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8680" yWindow="-120" windowWidth="20730" windowHeight="11760" tabRatio="918" activeTab="2"/>
  </bookViews>
  <sheets>
    <sheet name="AJO" sheetId="1" r:id="rId1"/>
    <sheet name="ALGODON" sheetId="4" r:id="rId2"/>
    <sheet name="ARROZ CON RIEGO" sheetId="5" r:id="rId3"/>
    <sheet name="BATATA" sheetId="8" r:id="rId4"/>
    <sheet name="CANOLA" sheetId="9" r:id="rId5"/>
    <sheet name="CAÑA DE AZUCAR" sheetId="10" r:id="rId6"/>
    <sheet name="CEBOLLA" sheetId="11" r:id="rId7"/>
    <sheet name="FRUTILLA" sheetId="12" r:id="rId8"/>
    <sheet name="GIRASOL" sheetId="13" r:id="rId9"/>
    <sheet name="KA'A HE'E" sheetId="15" r:id="rId10"/>
    <sheet name="LOCOTE" sheetId="16" r:id="rId11"/>
    <sheet name="MAÍZ" sheetId="17" r:id="rId12"/>
    <sheet name="MANI" sheetId="19" r:id="rId13"/>
    <sheet name="MANDIOCA" sheetId="18" r:id="rId14"/>
    <sheet name="PAPA" sheetId="21" r:id="rId15"/>
    <sheet name="POROTO" sheetId="22" r:id="rId16"/>
    <sheet name="SESAMO" sheetId="23" r:id="rId17"/>
    <sheet name="SOJA" sheetId="24" r:id="rId18"/>
    <sheet name="SORGO" sheetId="25" r:id="rId19"/>
    <sheet name="TOMATE" sheetId="33" r:id="rId20"/>
    <sheet name="TRIGO" sheetId="29" r:id="rId21"/>
    <sheet name="ZANAHORIA" sheetId="30" r:id="rId22"/>
  </sheets>
  <calcPr calcId="191029"/>
</workbook>
</file>

<file path=xl/calcChain.xml><?xml version="1.0" encoding="utf-8"?>
<calcChain xmlns="http://schemas.openxmlformats.org/spreadsheetml/2006/main">
  <c r="D28" i="21" l="1"/>
  <c r="E24" i="21"/>
  <c r="D24" i="21"/>
  <c r="C24" i="21"/>
  <c r="C36" i="21" l="1"/>
  <c r="E30" i="21"/>
  <c r="B29" i="21"/>
  <c r="C29" i="21"/>
  <c r="D29" i="21"/>
  <c r="E29" i="21"/>
  <c r="B30" i="21"/>
  <c r="C30" i="21"/>
  <c r="D30" i="21"/>
  <c r="B31" i="21"/>
  <c r="C31" i="21"/>
  <c r="D31" i="21"/>
  <c r="E31" i="21"/>
  <c r="B32" i="21"/>
  <c r="C32" i="21"/>
  <c r="D32" i="21"/>
  <c r="E32" i="21"/>
  <c r="B33" i="21"/>
  <c r="C33" i="21"/>
  <c r="D33" i="21"/>
  <c r="E33" i="21"/>
  <c r="B34" i="21"/>
  <c r="C34" i="21"/>
  <c r="D34" i="21"/>
  <c r="E34" i="21"/>
  <c r="B35" i="21"/>
  <c r="C35" i="21"/>
  <c r="D35" i="21"/>
  <c r="E35" i="21"/>
  <c r="B36" i="21"/>
  <c r="D36" i="21"/>
  <c r="E36" i="21"/>
  <c r="B37" i="21"/>
  <c r="C37" i="21"/>
  <c r="D37" i="21"/>
  <c r="E37" i="21"/>
  <c r="B38" i="21"/>
  <c r="D38" i="21"/>
  <c r="E38" i="21"/>
  <c r="B39" i="21"/>
  <c r="C39" i="21"/>
  <c r="D39" i="21"/>
  <c r="E39" i="21"/>
  <c r="B40" i="21"/>
  <c r="D40" i="21"/>
  <c r="E40" i="21"/>
  <c r="B41" i="21"/>
  <c r="E41" i="21"/>
  <c r="B42" i="21"/>
  <c r="E42" i="21"/>
  <c r="B43" i="21"/>
  <c r="E43" i="21"/>
  <c r="B44" i="21"/>
  <c r="E44" i="21"/>
  <c r="C28" i="21"/>
  <c r="E28" i="21"/>
  <c r="B28" i="21"/>
  <c r="E45" i="21" l="1"/>
  <c r="E66" i="21" s="1"/>
  <c r="C45" i="21"/>
  <c r="C66" i="21" s="1"/>
  <c r="B45" i="21"/>
  <c r="B24" i="21" l="1"/>
  <c r="B66" i="21" l="1"/>
  <c r="D45" i="21" l="1"/>
  <c r="D66" i="21" l="1"/>
</calcChain>
</file>

<file path=xl/sharedStrings.xml><?xml version="1.0" encoding="utf-8"?>
<sst xmlns="http://schemas.openxmlformats.org/spreadsheetml/2006/main" count="2541" uniqueCount="71">
  <si>
    <t>MINISTERIO DE AGRICULTURA Y GANADERIA</t>
  </si>
  <si>
    <t>AJO - SUPERFICIE, PRODUCCIÓN Y RENDIMIENTO POR DEPARTAMENTO</t>
  </si>
  <si>
    <t>DEPARTAMENTO</t>
  </si>
  <si>
    <t>CONCEPCION</t>
  </si>
  <si>
    <t>SAN PEDRO</t>
  </si>
  <si>
    <t>CORDILLERA</t>
  </si>
  <si>
    <t>GUAIRA</t>
  </si>
  <si>
    <t>CAAGUAZU</t>
  </si>
  <si>
    <t>CAAZAPA</t>
  </si>
  <si>
    <t xml:space="preserve">ITAPUA </t>
  </si>
  <si>
    <t>MISIONES</t>
  </si>
  <si>
    <t>PARAGUARI</t>
  </si>
  <si>
    <t>ALTO PARANA</t>
  </si>
  <si>
    <t>CENTRAL</t>
  </si>
  <si>
    <t>ÑEEMBUCU</t>
  </si>
  <si>
    <t>AMAMBAY</t>
  </si>
  <si>
    <t>CANINDEYU</t>
  </si>
  <si>
    <t>PTE. HAYES</t>
  </si>
  <si>
    <t>ALTO PARAGUAY</t>
  </si>
  <si>
    <t>BOQUERON</t>
  </si>
  <si>
    <t>TOTAL</t>
  </si>
  <si>
    <t>-</t>
  </si>
  <si>
    <r>
      <rPr>
        <b/>
        <sz val="9"/>
        <rFont val="Calibri"/>
        <family val="2"/>
      </rPr>
      <t>(-)</t>
    </r>
    <r>
      <rPr>
        <sz val="9"/>
        <rFont val="Calibri"/>
        <family val="2"/>
      </rPr>
      <t xml:space="preserve"> Ningun Valor</t>
    </r>
  </si>
  <si>
    <r>
      <rPr>
        <b/>
        <sz val="9"/>
        <rFont val="Calibri"/>
        <family val="2"/>
      </rPr>
      <t>Fuente:</t>
    </r>
    <r>
      <rPr>
        <sz val="9"/>
        <rFont val="Calibri"/>
        <family val="2"/>
      </rPr>
      <t xml:space="preserve"> Sintesis Estadisticas DCEA/MAG</t>
    </r>
  </si>
  <si>
    <t>ARROZ CON RIEGO - SUPERFICIE, PRODUCCIÓN Y RENDIMIENTO POR DEPARTAMENTO</t>
  </si>
  <si>
    <t>ALGODON - SUPERFICIE, PRODUCCIÓN Y RENDIMIENTO POR DEPARTAMENTO</t>
  </si>
  <si>
    <t>BATATA - SUPERFICIE, PRODUCCIÓN Y RENDIMIENTO POR DEPARTAMENTO</t>
  </si>
  <si>
    <t>CANOLA - SUPERFICIE, PRODUCCIÓN Y RENDIMIENTO POR DEPARTAMENTO</t>
  </si>
  <si>
    <t>CAÑA DE AZUCAR - SUPERFICIE, PRODUCCIÓN Y RENDIMIENTO POR DEPARTAMENTO</t>
  </si>
  <si>
    <t>CEBOLLA - SUPERFICIE, PRODUCCIÓN Y RENDIMIENTO POR DEPARTAMENTO</t>
  </si>
  <si>
    <t>FRUTILLA - SUPERFICIE, PRODUCCIÓN Y RENDIMIENTO POR DEPARTAMENTO</t>
  </si>
  <si>
    <t>GIRASOL - SUPERFICIE, PRODUCCIÓN Y RENDIMIENTO POR DEPARTAMENTO</t>
  </si>
  <si>
    <t>KA'A HE'E - SUPERFICIE, PRODUCCIÓN Y RENDIMIENTO POR DEPARTAMENTO</t>
  </si>
  <si>
    <t>LOCOTE - SUPERFICIE, PRODUCCIÓN Y RENDIMIENTO POR DEPARTAMENTO</t>
  </si>
  <si>
    <t>MAÍZ - SUPERFICIE, PRODUCCIÓN Y RENDIMIENTO POR DEPARTAMENTO</t>
  </si>
  <si>
    <t>MANDIOCA - SUPERFICIE, PRODUCCIÓN Y RENDIMIENTO POR DEPARTAMENTO</t>
  </si>
  <si>
    <t>MANÍ - SUPERFICIE, PRODUCCIÓN Y RENDIMIENTO POR DEPARTAMENTO</t>
  </si>
  <si>
    <t>PAPA - SUPERFICIE, PRODUCCIÓN Y RENDIMIENTO POR DEPARTAMENTO</t>
  </si>
  <si>
    <t>POROTO - SUPERFICIE, PRODUCCIÓN Y RENDIMIENTO POR DEPARTAMENTO</t>
  </si>
  <si>
    <t>SESAMO - SUPERFICIE, PRODUCCIÓN Y RENDIMIENTO POR DEPARTAMENTO</t>
  </si>
  <si>
    <t>SOJA - SUPERFICIE, PRODUCCIÓN Y RENDIMIENTO POR DEPARTAMENTO</t>
  </si>
  <si>
    <t>SORGO - SUPERFICIE, PRODUCCIÓN Y RENDIMIENTO POR DEPARTAMENTO</t>
  </si>
  <si>
    <t>TRIGO - SUPERFICIE, PRODUCCIÓN Y RENDIMIENTO POR DEPARTAMENTO</t>
  </si>
  <si>
    <t>ZANAHORIA - SUPERFICIE, PRODUCCIÓN Y RENDIMIENTO POR DEPARTAMENTO</t>
  </si>
  <si>
    <t xml:space="preserve"> </t>
  </si>
  <si>
    <t>TOMATE - SUPERFICIE, PRODUCCIÓN Y RENDIMIENTO POR DEPARTAMENTO</t>
  </si>
  <si>
    <t>SUPERFICIE(ha)</t>
  </si>
  <si>
    <t>PRODUCCION (tn)</t>
  </si>
  <si>
    <t>RENDIMIENTO (kg/ha)</t>
  </si>
  <si>
    <t>DIRECCIÓN DE CENSOS Y ESTADÍSTICAS AGROPECUARIAS</t>
  </si>
  <si>
    <t>2020/21</t>
  </si>
  <si>
    <t>SUPERFICIE (ha.)</t>
  </si>
  <si>
    <t>*Datos del Censo 2007/08, 2021/22</t>
  </si>
  <si>
    <t>2021/22*</t>
  </si>
  <si>
    <t>2022/23</t>
  </si>
  <si>
    <t>2023/24</t>
  </si>
  <si>
    <r>
      <rPr>
        <sz val="9"/>
        <rFont val="Calibri"/>
        <family val="2"/>
        <scheme val="minor"/>
      </rPr>
      <t>(1)</t>
    </r>
    <r>
      <rPr>
        <sz val="11"/>
        <rFont val="Calibri"/>
        <family val="2"/>
        <scheme val="minor"/>
      </rPr>
      <t xml:space="preserve"> Elaborada en base a la Encuesta Nacional Agropecuaria,(ENA 2025, Región Oriental) y Proyección Región Occidental</t>
    </r>
  </si>
  <si>
    <t>(1) Elaborada en base a la Encuesta Nacional Agropecuaria,(ENA 2025, Región Oriental) Y Estimación enelaborada por el Dpto. de Estadística para la Región Occidental</t>
  </si>
  <si>
    <t>(1) Elaborada en base a la Encuesta Nacional Agropecuaria,(ENA 2025, Región Oriental)</t>
  </si>
  <si>
    <t>2024/25(1)</t>
  </si>
  <si>
    <r>
      <rPr>
        <sz val="9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Elaborada en base a la Encuesta Nacional Agropecuaria,(ENA 2025, Región Oriental)</t>
    </r>
  </si>
  <si>
    <t>(**) Encuesta Nacional de Papa</t>
  </si>
  <si>
    <t>2023/24(**)</t>
  </si>
  <si>
    <t>2024/25</t>
  </si>
  <si>
    <t>*Datos del Censo  2021/22</t>
  </si>
  <si>
    <t>(1) Elaborada en base a la Encuesta Nacional Agropecuaria,(ENA 2025, Región Oriental) y Proyección Región Occidental</t>
  </si>
  <si>
    <t>*Datos del Censo 2021/22</t>
  </si>
  <si>
    <t xml:space="preserve">(1) Elaborada en base a la Encuesta Nacional Agropecuaria,(ENA 2025, Región Oriental) </t>
  </si>
  <si>
    <r>
      <t>2024/25</t>
    </r>
    <r>
      <rPr>
        <b/>
        <sz val="9"/>
        <rFont val="Calibri"/>
        <family val="2"/>
        <scheme val="minor"/>
      </rPr>
      <t>(1)</t>
    </r>
  </si>
  <si>
    <r>
      <t>2024/25</t>
    </r>
    <r>
      <rPr>
        <b/>
        <sz val="9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**</t>
    </r>
  </si>
  <si>
    <t>** Superproducción registrado en el periodo agrícola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</si>
</sst>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_ * #,##0_ ;_ * \-#,##0_ ;_ * &quot;-&quot;??_ ;_ @_ "/>
    <numFmt numFmtId="169" formatCode="#,##0.0"/>
  </numFmts>
  <fonts count="28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9"/>
      <name val="Calibri"/>
      <family val="2"/>
    </font>
    <font>
      <sz val="9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ＭＳ Ｐゴシック"/>
      <family val="3"/>
      <charset val="128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5" fillId="0" borderId="0">
      <alignment vertical="center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5" fillId="0" borderId="0"/>
  </cellStyleXfs>
  <cellXfs count="142">
    <xf numFmtId="0" fontId="0" fillId="0" borderId="0" xfId="0"/>
    <xf numFmtId="3" fontId="3" fillId="0" borderId="0" xfId="4" applyNumberFormat="1" applyFont="1" applyAlignment="1">
      <alignment vertical="center"/>
    </xf>
    <xf numFmtId="165" fontId="8" fillId="0" borderId="1" xfId="1" applyNumberFormat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right" vertical="center"/>
    </xf>
    <xf numFmtId="165" fontId="10" fillId="0" borderId="1" xfId="1" applyNumberFormat="1" applyFont="1" applyBorder="1" applyAlignment="1">
      <alignment horizontal="right"/>
    </xf>
    <xf numFmtId="165" fontId="8" fillId="0" borderId="1" xfId="1" applyNumberFormat="1" applyFont="1" applyBorder="1" applyAlignment="1">
      <alignment horizontal="right"/>
    </xf>
    <xf numFmtId="168" fontId="8" fillId="0" borderId="1" xfId="3" applyNumberFormat="1" applyFont="1" applyFill="1" applyBorder="1" applyAlignment="1">
      <alignment horizontal="center" vertical="center"/>
    </xf>
    <xf numFmtId="3" fontId="0" fillId="0" borderId="0" xfId="0" applyNumberFormat="1"/>
    <xf numFmtId="165" fontId="10" fillId="0" borderId="1" xfId="1" applyNumberFormat="1" applyFont="1" applyBorder="1"/>
    <xf numFmtId="165" fontId="10" fillId="0" borderId="1" xfId="1" applyNumberFormat="1" applyFont="1" applyBorder="1" applyAlignment="1">
      <alignment horizontal="right" vertical="center"/>
    </xf>
    <xf numFmtId="0" fontId="10" fillId="0" borderId="1" xfId="0" applyFont="1" applyBorder="1"/>
    <xf numFmtId="3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165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/>
    </xf>
    <xf numFmtId="3" fontId="10" fillId="0" borderId="1" xfId="1" applyNumberFormat="1" applyFont="1" applyBorder="1" applyAlignment="1">
      <alignment horizontal="right"/>
    </xf>
    <xf numFmtId="3" fontId="10" fillId="0" borderId="1" xfId="1" applyNumberFormat="1" applyFont="1" applyBorder="1"/>
    <xf numFmtId="0" fontId="10" fillId="0" borderId="0" xfId="0" applyFont="1"/>
    <xf numFmtId="0" fontId="11" fillId="0" borderId="0" xfId="0" applyFont="1"/>
    <xf numFmtId="3" fontId="10" fillId="0" borderId="1" xfId="0" applyNumberFormat="1" applyFont="1" applyBorder="1" applyAlignment="1">
      <alignment horizontal="left"/>
    </xf>
    <xf numFmtId="3" fontId="8" fillId="0" borderId="1" xfId="1" applyNumberFormat="1" applyFont="1" applyBorder="1" applyAlignment="1">
      <alignment horizontal="right"/>
    </xf>
    <xf numFmtId="165" fontId="8" fillId="2" borderId="1" xfId="1" applyNumberFormat="1" applyFont="1" applyFill="1" applyBorder="1" applyAlignment="1">
      <alignment horizontal="right" vertical="center"/>
    </xf>
    <xf numFmtId="165" fontId="10" fillId="0" borderId="0" xfId="0" applyNumberFormat="1" applyFont="1"/>
    <xf numFmtId="165" fontId="0" fillId="0" borderId="0" xfId="0" applyNumberFormat="1"/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3" fontId="7" fillId="0" borderId="0" xfId="4" applyNumberFormat="1" applyFont="1" applyAlignment="1">
      <alignment horizontal="left" vertical="center"/>
    </xf>
    <xf numFmtId="3" fontId="3" fillId="0" borderId="0" xfId="4" applyNumberFormat="1" applyFont="1" applyAlignment="1">
      <alignment horizontal="left" vertical="center"/>
    </xf>
    <xf numFmtId="0" fontId="0" fillId="0" borderId="0" xfId="0" applyAlignment="1">
      <alignment horizontal="left"/>
    </xf>
    <xf numFmtId="3" fontId="7" fillId="0" borderId="0" xfId="4" applyNumberFormat="1" applyFont="1" applyFill="1" applyBorder="1" applyAlignment="1">
      <alignment vertical="center"/>
    </xf>
    <xf numFmtId="165" fontId="10" fillId="0" borderId="0" xfId="1" applyNumberFormat="1" applyFont="1" applyBorder="1"/>
    <xf numFmtId="0" fontId="14" fillId="0" borderId="0" xfId="0" applyFont="1" applyAlignment="1">
      <alignment horizontal="left"/>
    </xf>
    <xf numFmtId="0" fontId="14" fillId="0" borderId="0" xfId="0" applyFont="1"/>
    <xf numFmtId="0" fontId="14" fillId="2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165" fontId="10" fillId="2" borderId="0" xfId="1" applyNumberFormat="1" applyFont="1" applyFill="1" applyBorder="1" applyAlignment="1">
      <alignment vertical="center"/>
    </xf>
    <xf numFmtId="165" fontId="0" fillId="0" borderId="0" xfId="1" applyNumberFormat="1" applyFont="1"/>
    <xf numFmtId="165" fontId="8" fillId="0" borderId="1" xfId="1" applyNumberFormat="1" applyFont="1" applyBorder="1"/>
    <xf numFmtId="165" fontId="10" fillId="0" borderId="1" xfId="1" applyNumberFormat="1" applyFont="1" applyFill="1" applyBorder="1"/>
    <xf numFmtId="165" fontId="10" fillId="0" borderId="1" xfId="1" applyNumberFormat="1" applyFont="1" applyBorder="1" applyAlignment="1">
      <alignment horizontal="left"/>
    </xf>
    <xf numFmtId="1" fontId="10" fillId="0" borderId="1" xfId="0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center"/>
    </xf>
    <xf numFmtId="2" fontId="8" fillId="0" borderId="1" xfId="1" applyNumberFormat="1" applyFont="1" applyBorder="1" applyAlignment="1">
      <alignment horizontal="center" vertical="center"/>
    </xf>
    <xf numFmtId="0" fontId="16" fillId="0" borderId="0" xfId="5" applyFont="1">
      <alignment vertical="center"/>
    </xf>
    <xf numFmtId="3" fontId="8" fillId="0" borderId="1" xfId="5" applyNumberFormat="1" applyFont="1" applyBorder="1" applyAlignment="1">
      <alignment horizontal="right" vertical="center"/>
    </xf>
    <xf numFmtId="165" fontId="10" fillId="0" borderId="0" xfId="1" applyNumberFormat="1" applyFont="1"/>
    <xf numFmtId="1" fontId="10" fillId="0" borderId="1" xfId="0" applyNumberFormat="1" applyFont="1" applyBorder="1"/>
    <xf numFmtId="165" fontId="19" fillId="0" borderId="1" xfId="1" applyNumberFormat="1" applyFont="1" applyBorder="1" applyAlignment="1">
      <alignment horizontal="right" vertical="center"/>
    </xf>
    <xf numFmtId="165" fontId="19" fillId="0" borderId="0" xfId="1" applyNumberFormat="1" applyFont="1" applyBorder="1" applyAlignment="1">
      <alignment vertical="center"/>
    </xf>
    <xf numFmtId="0" fontId="10" fillId="0" borderId="1" xfId="1" applyNumberFormat="1" applyFont="1" applyBorder="1" applyAlignment="1">
      <alignment horizontal="right"/>
    </xf>
    <xf numFmtId="165" fontId="10" fillId="2" borderId="1" xfId="1" applyNumberFormat="1" applyFont="1" applyFill="1" applyBorder="1" applyAlignment="1">
      <alignment horizontal="right"/>
    </xf>
    <xf numFmtId="3" fontId="10" fillId="0" borderId="0" xfId="0" applyNumberFormat="1" applyFont="1"/>
    <xf numFmtId="3" fontId="10" fillId="0" borderId="0" xfId="1" applyNumberFormat="1" applyFont="1" applyBorder="1"/>
    <xf numFmtId="165" fontId="10" fillId="0" borderId="1" xfId="0" applyNumberFormat="1" applyFont="1" applyBorder="1"/>
    <xf numFmtId="1" fontId="10" fillId="0" borderId="1" xfId="1" applyNumberFormat="1" applyFont="1" applyBorder="1" applyAlignment="1">
      <alignment horizontal="right" vertical="center"/>
    </xf>
    <xf numFmtId="165" fontId="17" fillId="0" borderId="1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165" fontId="10" fillId="0" borderId="1" xfId="1" applyNumberFormat="1" applyFont="1" applyBorder="1" applyAlignment="1">
      <alignment horizontal="right" vertical="top"/>
    </xf>
    <xf numFmtId="3" fontId="9" fillId="0" borderId="1" xfId="5" applyNumberFormat="1" applyFont="1" applyBorder="1" applyAlignment="1">
      <alignment horizontal="right" vertical="center"/>
    </xf>
    <xf numFmtId="165" fontId="10" fillId="0" borderId="0" xfId="1" applyNumberFormat="1" applyFont="1" applyBorder="1" applyAlignment="1">
      <alignment horizontal="right"/>
    </xf>
    <xf numFmtId="3" fontId="10" fillId="0" borderId="1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horizontal="right" vertical="center"/>
    </xf>
    <xf numFmtId="1" fontId="10" fillId="0" borderId="1" xfId="1" applyNumberFormat="1" applyFont="1" applyBorder="1"/>
    <xf numFmtId="168" fontId="8" fillId="0" borderId="1" xfId="3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/>
    <xf numFmtId="165" fontId="19" fillId="0" borderId="0" xfId="1" applyNumberFormat="1" applyFont="1" applyFill="1" applyBorder="1"/>
    <xf numFmtId="0" fontId="20" fillId="0" borderId="0" xfId="0" applyFont="1"/>
    <xf numFmtId="165" fontId="0" fillId="2" borderId="1" xfId="0" applyNumberFormat="1" applyFill="1" applyBorder="1"/>
    <xf numFmtId="165" fontId="9" fillId="0" borderId="1" xfId="1" applyNumberFormat="1" applyFont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left"/>
    </xf>
    <xf numFmtId="0" fontId="8" fillId="0" borderId="0" xfId="0" applyFont="1"/>
    <xf numFmtId="0" fontId="11" fillId="0" borderId="0" xfId="0" applyFont="1" applyAlignment="1">
      <alignment horizontal="left"/>
    </xf>
    <xf numFmtId="165" fontId="12" fillId="2" borderId="1" xfId="1" applyNumberFormat="1" applyFont="1" applyFill="1" applyBorder="1" applyAlignment="1">
      <alignment horizontal="right"/>
    </xf>
    <xf numFmtId="165" fontId="19" fillId="0" borderId="0" xfId="1" applyNumberFormat="1" applyFont="1" applyFill="1" applyBorder="1" applyAlignment="1">
      <alignment horizontal="right"/>
    </xf>
    <xf numFmtId="165" fontId="10" fillId="0" borderId="0" xfId="1" applyNumberFormat="1" applyFont="1" applyAlignment="1"/>
    <xf numFmtId="0" fontId="21" fillId="0" borderId="0" xfId="0" applyFont="1" applyAlignment="1">
      <alignment horizontal="left"/>
    </xf>
    <xf numFmtId="165" fontId="0" fillId="0" borderId="1" xfId="1" applyNumberFormat="1" applyFont="1" applyBorder="1" applyAlignment="1">
      <alignment horizontal="right"/>
    </xf>
    <xf numFmtId="165" fontId="0" fillId="0" borderId="1" xfId="1" applyNumberFormat="1" applyFont="1" applyBorder="1"/>
    <xf numFmtId="165" fontId="0" fillId="0" borderId="1" xfId="1" applyNumberFormat="1" applyFont="1" applyBorder="1" applyAlignment="1">
      <alignment horizontal="center"/>
    </xf>
    <xf numFmtId="165" fontId="18" fillId="0" borderId="0" xfId="0" applyNumberFormat="1" applyFont="1" applyAlignment="1">
      <alignment horizontal="left"/>
    </xf>
    <xf numFmtId="0" fontId="0" fillId="0" borderId="1" xfId="0" applyBorder="1" applyAlignment="1">
      <alignment horizontal="right"/>
    </xf>
    <xf numFmtId="165" fontId="5" fillId="0" borderId="1" xfId="1" applyNumberFormat="1" applyFont="1" applyBorder="1"/>
    <xf numFmtId="165" fontId="0" fillId="0" borderId="1" xfId="1" applyNumberFormat="1" applyFont="1" applyBorder="1" applyAlignment="1">
      <alignment horizontal="right" vertical="top"/>
    </xf>
    <xf numFmtId="1" fontId="0" fillId="0" borderId="1" xfId="0" applyNumberFormat="1" applyBorder="1"/>
    <xf numFmtId="166" fontId="5" fillId="0" borderId="1" xfId="6" applyNumberFormat="1" applyFont="1" applyBorder="1"/>
    <xf numFmtId="165" fontId="5" fillId="0" borderId="1" xfId="6" applyNumberFormat="1" applyFont="1" applyBorder="1"/>
    <xf numFmtId="3" fontId="8" fillId="0" borderId="1" xfId="3" applyNumberFormat="1" applyFont="1" applyFill="1" applyBorder="1" applyAlignment="1">
      <alignment horizontal="right" vertical="center"/>
    </xf>
    <xf numFmtId="169" fontId="8" fillId="0" borderId="1" xfId="3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/>
    <xf numFmtId="0" fontId="18" fillId="0" borderId="0" xfId="0" applyFont="1"/>
    <xf numFmtId="3" fontId="23" fillId="0" borderId="1" xfId="0" applyNumberFormat="1" applyFont="1" applyBorder="1" applyAlignment="1">
      <alignment vertical="center"/>
    </xf>
    <xf numFmtId="0" fontId="0" fillId="0" borderId="1" xfId="0" applyBorder="1"/>
    <xf numFmtId="3" fontId="23" fillId="0" borderId="1" xfId="0" applyNumberFormat="1" applyFont="1" applyBorder="1" applyAlignment="1">
      <alignment horizontal="right" vertical="center"/>
    </xf>
    <xf numFmtId="3" fontId="0" fillId="0" borderId="1" xfId="0" applyNumberFormat="1" applyBorder="1"/>
    <xf numFmtId="165" fontId="24" fillId="0" borderId="1" xfId="1" applyNumberFormat="1" applyFont="1" applyBorder="1" applyAlignment="1">
      <alignment horizontal="right" vertical="center"/>
    </xf>
    <xf numFmtId="165" fontId="0" fillId="2" borderId="1" xfId="7" applyNumberFormat="1" applyFont="1" applyFill="1" applyBorder="1"/>
    <xf numFmtId="169" fontId="0" fillId="0" borderId="0" xfId="0" applyNumberFormat="1"/>
    <xf numFmtId="165" fontId="0" fillId="2" borderId="1" xfId="0" applyNumberFormat="1" applyFill="1" applyBorder="1" applyAlignment="1">
      <alignment horizontal="right"/>
    </xf>
    <xf numFmtId="1" fontId="0" fillId="0" borderId="0" xfId="0" applyNumberFormat="1"/>
    <xf numFmtId="3" fontId="10" fillId="0" borderId="0" xfId="0" applyNumberFormat="1" applyFont="1" applyAlignment="1">
      <alignment vertical="center"/>
    </xf>
    <xf numFmtId="165" fontId="10" fillId="0" borderId="1" xfId="1" applyNumberFormat="1" applyFont="1" applyFill="1" applyBorder="1" applyAlignment="1">
      <alignment horizontal="left"/>
    </xf>
    <xf numFmtId="168" fontId="10" fillId="0" borderId="1" xfId="3" applyNumberFormat="1" applyFont="1" applyFill="1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/>
    </xf>
    <xf numFmtId="165" fontId="9" fillId="0" borderId="0" xfId="1" applyNumberFormat="1" applyFont="1" applyFill="1" applyBorder="1" applyAlignment="1">
      <alignment horizontal="left"/>
    </xf>
    <xf numFmtId="165" fontId="6" fillId="0" borderId="0" xfId="1" applyNumberFormat="1" applyFont="1"/>
    <xf numFmtId="0" fontId="6" fillId="0" borderId="0" xfId="0" applyFont="1"/>
    <xf numFmtId="0" fontId="26" fillId="0" borderId="0" xfId="0" applyFont="1" applyAlignment="1">
      <alignment horizontal="left"/>
    </xf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165" fontId="9" fillId="3" borderId="1" xfId="1" applyNumberFormat="1" applyFont="1" applyFill="1" applyBorder="1"/>
    <xf numFmtId="165" fontId="9" fillId="3" borderId="1" xfId="1" applyNumberFormat="1" applyFont="1" applyFill="1" applyBorder="1" applyAlignment="1">
      <alignment horizontal="center"/>
    </xf>
    <xf numFmtId="165" fontId="9" fillId="3" borderId="1" xfId="1" applyNumberFormat="1" applyFont="1" applyFill="1" applyBorder="1" applyAlignment="1">
      <alignment horizontal="right"/>
    </xf>
    <xf numFmtId="3" fontId="9" fillId="3" borderId="1" xfId="0" applyNumberFormat="1" applyFont="1" applyFill="1" applyBorder="1"/>
    <xf numFmtId="165" fontId="9" fillId="3" borderId="1" xfId="0" applyNumberFormat="1" applyFont="1" applyFill="1" applyBorder="1" applyAlignment="1">
      <alignment horizontal="right"/>
    </xf>
    <xf numFmtId="165" fontId="9" fillId="3" borderId="1" xfId="1" applyNumberFormat="1" applyFont="1" applyFill="1" applyBorder="1" applyAlignment="1">
      <alignment horizontal="left"/>
    </xf>
    <xf numFmtId="165" fontId="9" fillId="3" borderId="1" xfId="1" applyNumberFormat="1" applyFont="1" applyFill="1" applyBorder="1" applyAlignment="1">
      <alignment horizontal="center" vertical="center"/>
    </xf>
    <xf numFmtId="3" fontId="9" fillId="3" borderId="1" xfId="1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3" fontId="9" fillId="3" borderId="1" xfId="0" applyNumberFormat="1" applyFont="1" applyFill="1" applyBorder="1" applyAlignment="1">
      <alignment horizontal="left"/>
    </xf>
    <xf numFmtId="0" fontId="9" fillId="3" borderId="1" xfId="0" applyFont="1" applyFill="1" applyBorder="1"/>
    <xf numFmtId="2" fontId="9" fillId="3" borderId="2" xfId="0" applyNumberFormat="1" applyFont="1" applyFill="1" applyBorder="1" applyAlignment="1">
      <alignment horizontal="center" vertical="center"/>
    </xf>
    <xf numFmtId="165" fontId="9" fillId="3" borderId="4" xfId="1" applyNumberFormat="1" applyFont="1" applyFill="1" applyBorder="1"/>
    <xf numFmtId="165" fontId="6" fillId="0" borderId="0" xfId="0" applyNumberFormat="1" applyFont="1"/>
    <xf numFmtId="168" fontId="12" fillId="0" borderId="0" xfId="0" applyNumberFormat="1" applyFont="1"/>
    <xf numFmtId="168" fontId="9" fillId="0" borderId="0" xfId="0" applyNumberFormat="1" applyFont="1"/>
    <xf numFmtId="165" fontId="12" fillId="0" borderId="0" xfId="0" applyNumberFormat="1" applyFont="1"/>
    <xf numFmtId="0" fontId="6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21" fillId="0" borderId="0" xfId="0" applyFont="1" applyAlignment="1">
      <alignment horizontal="left" wrapText="1"/>
    </xf>
    <xf numFmtId="0" fontId="9" fillId="3" borderId="1" xfId="0" applyFont="1" applyFill="1" applyBorder="1" applyAlignment="1">
      <alignment vertical="center"/>
    </xf>
  </cellXfs>
  <cellStyles count="9">
    <cellStyle name="Millares" xfId="1" builtinId="3"/>
    <cellStyle name="Millares 2" xfId="2"/>
    <cellStyle name="Millares 4" xfId="7"/>
    <cellStyle name="Millares 7" xfId="6"/>
    <cellStyle name="Millares_27 Rubros Temporales 10 AÑOS" xfId="3"/>
    <cellStyle name="Millares_algodon" xfId="4"/>
    <cellStyle name="Normal" xfId="0" builtinId="0"/>
    <cellStyle name="Normal 19" xfId="8"/>
    <cellStyle name="Normal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69"/>
  <sheetViews>
    <sheetView zoomScale="140" zoomScaleNormal="140" workbookViewId="0">
      <selection activeCell="J16" sqref="J16"/>
    </sheetView>
  </sheetViews>
  <sheetFormatPr baseColWidth="10" defaultRowHeight="15"/>
  <cols>
    <col min="1" max="1" width="19.140625" style="28" customWidth="1"/>
    <col min="6" max="6" width="11.42578125" style="67"/>
  </cols>
  <sheetData>
    <row r="1" spans="1:10">
      <c r="A1" s="129" t="s">
        <v>0</v>
      </c>
      <c r="B1" s="129"/>
      <c r="C1" s="129"/>
      <c r="D1" s="129"/>
      <c r="E1" s="129"/>
      <c r="F1" s="129"/>
    </row>
    <row r="2" spans="1:10">
      <c r="A2" s="129" t="s">
        <v>49</v>
      </c>
      <c r="B2" s="129"/>
      <c r="C2" s="129"/>
      <c r="D2" s="129"/>
      <c r="E2" s="129"/>
      <c r="F2" s="129"/>
    </row>
    <row r="3" spans="1:10">
      <c r="A3" s="129" t="s">
        <v>1</v>
      </c>
      <c r="B3" s="129"/>
      <c r="C3" s="129"/>
      <c r="D3" s="129"/>
      <c r="E3" s="129"/>
      <c r="F3" s="129"/>
    </row>
    <row r="5" spans="1:10" s="17" customFormat="1" ht="15.75">
      <c r="A5" s="131" t="s">
        <v>2</v>
      </c>
      <c r="B5" s="134" t="s">
        <v>51</v>
      </c>
      <c r="C5" s="135"/>
      <c r="D5" s="135"/>
      <c r="E5" s="135"/>
      <c r="F5" s="136"/>
      <c r="G5" s="46"/>
    </row>
    <row r="6" spans="1:10" s="17" customFormat="1" ht="15.75">
      <c r="A6" s="132"/>
      <c r="B6" s="108" t="s">
        <v>50</v>
      </c>
      <c r="C6" s="108" t="s">
        <v>53</v>
      </c>
      <c r="D6" s="109" t="s">
        <v>54</v>
      </c>
      <c r="E6" s="109" t="s">
        <v>55</v>
      </c>
      <c r="F6" s="109" t="s">
        <v>68</v>
      </c>
    </row>
    <row r="7" spans="1:10" s="17" customFormat="1" ht="15.75">
      <c r="A7" s="24" t="s">
        <v>3</v>
      </c>
      <c r="B7" s="4">
        <v>3</v>
      </c>
      <c r="C7" s="4">
        <v>2</v>
      </c>
      <c r="D7" s="4">
        <v>2</v>
      </c>
      <c r="E7" s="4">
        <v>2</v>
      </c>
      <c r="F7" s="9">
        <v>0</v>
      </c>
    </row>
    <row r="8" spans="1:10" s="17" customFormat="1" ht="15.75">
      <c r="A8" s="24" t="s">
        <v>4</v>
      </c>
      <c r="B8" s="4">
        <v>17</v>
      </c>
      <c r="C8" s="4">
        <v>1</v>
      </c>
      <c r="D8" s="4">
        <v>1</v>
      </c>
      <c r="E8" s="4">
        <v>1</v>
      </c>
      <c r="F8" s="9">
        <v>0</v>
      </c>
      <c r="J8" s="71"/>
    </row>
    <row r="9" spans="1:10" s="17" customFormat="1" ht="15.75">
      <c r="A9" s="24" t="s">
        <v>5</v>
      </c>
      <c r="B9" s="4">
        <v>5</v>
      </c>
      <c r="C9" s="4" t="s">
        <v>21</v>
      </c>
      <c r="D9" s="4" t="s">
        <v>21</v>
      </c>
      <c r="E9" s="4" t="s">
        <v>21</v>
      </c>
      <c r="F9" s="9">
        <v>0</v>
      </c>
    </row>
    <row r="10" spans="1:10" s="17" customFormat="1" ht="15.75">
      <c r="A10" s="24" t="s">
        <v>6</v>
      </c>
      <c r="B10" s="4">
        <v>4</v>
      </c>
      <c r="C10" s="4">
        <v>2</v>
      </c>
      <c r="D10" s="4">
        <v>2</v>
      </c>
      <c r="E10" s="4">
        <v>2</v>
      </c>
      <c r="F10" s="9">
        <v>0</v>
      </c>
    </row>
    <row r="11" spans="1:10" s="17" customFormat="1" ht="15.75">
      <c r="A11" s="24" t="s">
        <v>7</v>
      </c>
      <c r="B11" s="4">
        <v>11</v>
      </c>
      <c r="C11" s="4">
        <v>0</v>
      </c>
      <c r="D11" s="4" t="s">
        <v>21</v>
      </c>
      <c r="E11" s="4" t="s">
        <v>21</v>
      </c>
      <c r="F11" s="9">
        <v>0</v>
      </c>
    </row>
    <row r="12" spans="1:10" s="17" customFormat="1" ht="15.75">
      <c r="A12" s="24" t="s">
        <v>8</v>
      </c>
      <c r="B12" s="4">
        <v>10</v>
      </c>
      <c r="C12" s="4">
        <v>2</v>
      </c>
      <c r="D12" s="4">
        <v>2</v>
      </c>
      <c r="E12" s="4">
        <v>2</v>
      </c>
      <c r="F12" s="9">
        <v>0</v>
      </c>
    </row>
    <row r="13" spans="1:10" s="17" customFormat="1" ht="15.75">
      <c r="A13" s="24" t="s">
        <v>9</v>
      </c>
      <c r="B13" s="4">
        <v>85</v>
      </c>
      <c r="C13" s="4">
        <v>51</v>
      </c>
      <c r="D13" s="4">
        <v>48</v>
      </c>
      <c r="E13" s="4">
        <v>51</v>
      </c>
      <c r="F13" s="9">
        <v>0</v>
      </c>
    </row>
    <row r="14" spans="1:10" s="17" customFormat="1" ht="15.75">
      <c r="A14" s="24" t="s">
        <v>10</v>
      </c>
      <c r="B14" s="4">
        <v>4</v>
      </c>
      <c r="C14" s="4">
        <v>2</v>
      </c>
      <c r="D14" s="4">
        <v>2</v>
      </c>
      <c r="E14" s="4">
        <v>2</v>
      </c>
      <c r="F14" s="9">
        <v>0</v>
      </c>
    </row>
    <row r="15" spans="1:10" s="17" customFormat="1" ht="15.75">
      <c r="A15" s="24" t="s">
        <v>11</v>
      </c>
      <c r="B15" s="4">
        <v>3</v>
      </c>
      <c r="C15" s="4">
        <v>2</v>
      </c>
      <c r="D15" s="4">
        <v>2</v>
      </c>
      <c r="E15" s="4">
        <v>2</v>
      </c>
      <c r="F15" s="9">
        <v>0</v>
      </c>
    </row>
    <row r="16" spans="1:10" s="17" customFormat="1" ht="15.75">
      <c r="A16" s="24" t="s">
        <v>12</v>
      </c>
      <c r="B16" s="4">
        <v>11</v>
      </c>
      <c r="C16" s="4">
        <v>4</v>
      </c>
      <c r="D16" s="4">
        <v>4</v>
      </c>
      <c r="E16" s="4">
        <v>4</v>
      </c>
      <c r="F16" s="9">
        <v>0</v>
      </c>
    </row>
    <row r="17" spans="1:6" s="17" customFormat="1" ht="15.75">
      <c r="A17" s="24" t="s">
        <v>13</v>
      </c>
      <c r="B17" s="4">
        <v>0</v>
      </c>
      <c r="C17" s="4" t="s">
        <v>21</v>
      </c>
      <c r="D17" s="4" t="s">
        <v>21</v>
      </c>
      <c r="E17" s="4" t="s">
        <v>21</v>
      </c>
      <c r="F17" s="9">
        <v>0</v>
      </c>
    </row>
    <row r="18" spans="1:6" s="17" customFormat="1" ht="15.75">
      <c r="A18" s="24" t="s">
        <v>14</v>
      </c>
      <c r="B18" s="4">
        <v>13</v>
      </c>
      <c r="C18" s="4">
        <v>1</v>
      </c>
      <c r="D18" s="4">
        <v>1</v>
      </c>
      <c r="E18" s="4">
        <v>1</v>
      </c>
      <c r="F18" s="9">
        <v>0</v>
      </c>
    </row>
    <row r="19" spans="1:6" s="17" customFormat="1" ht="15.75">
      <c r="A19" s="24" t="s">
        <v>15</v>
      </c>
      <c r="B19" s="4">
        <v>1</v>
      </c>
      <c r="C19" s="4" t="s">
        <v>21</v>
      </c>
      <c r="D19" s="4" t="s">
        <v>21</v>
      </c>
      <c r="E19" s="4" t="s">
        <v>21</v>
      </c>
      <c r="F19" s="9">
        <v>0</v>
      </c>
    </row>
    <row r="20" spans="1:6" s="17" customFormat="1" ht="15.75">
      <c r="A20" s="24" t="s">
        <v>16</v>
      </c>
      <c r="B20" s="4">
        <v>4</v>
      </c>
      <c r="C20" s="4">
        <v>2</v>
      </c>
      <c r="D20" s="4">
        <v>2</v>
      </c>
      <c r="E20" s="4">
        <v>2</v>
      </c>
      <c r="F20" s="9">
        <v>0</v>
      </c>
    </row>
    <row r="21" spans="1:6" s="17" customFormat="1" ht="15.75">
      <c r="A21" s="24" t="s">
        <v>17</v>
      </c>
      <c r="B21" s="9">
        <v>0</v>
      </c>
      <c r="C21" s="9">
        <v>11</v>
      </c>
      <c r="D21" s="9">
        <v>10</v>
      </c>
      <c r="E21" s="9">
        <v>11</v>
      </c>
      <c r="F21" s="9">
        <v>0</v>
      </c>
    </row>
    <row r="22" spans="1:6" s="17" customFormat="1" ht="15.75">
      <c r="A22" s="24" t="s">
        <v>18</v>
      </c>
      <c r="B22" s="9">
        <v>0</v>
      </c>
      <c r="C22" s="9" t="s">
        <v>21</v>
      </c>
      <c r="D22" s="9">
        <v>0</v>
      </c>
      <c r="E22" s="9" t="s">
        <v>21</v>
      </c>
      <c r="F22" s="9">
        <v>0</v>
      </c>
    </row>
    <row r="23" spans="1:6" s="17" customFormat="1" ht="15.75">
      <c r="A23" s="24" t="s">
        <v>19</v>
      </c>
      <c r="B23" s="9">
        <v>0</v>
      </c>
      <c r="C23" s="9" t="s">
        <v>21</v>
      </c>
      <c r="D23" s="9">
        <v>0</v>
      </c>
      <c r="E23" s="9" t="s">
        <v>21</v>
      </c>
      <c r="F23" s="9">
        <v>0</v>
      </c>
    </row>
    <row r="24" spans="1:6" s="17" customFormat="1" ht="16.5" customHeight="1">
      <c r="A24" s="110" t="s">
        <v>20</v>
      </c>
      <c r="B24" s="114">
        <v>171</v>
      </c>
      <c r="C24" s="111">
        <v>78</v>
      </c>
      <c r="D24" s="115">
        <v>76</v>
      </c>
      <c r="E24" s="112">
        <v>80</v>
      </c>
      <c r="F24" s="112" t="s">
        <v>21</v>
      </c>
    </row>
    <row r="25" spans="1:6" s="17" customFormat="1" ht="15.75">
      <c r="A25" s="34"/>
      <c r="C25" s="22"/>
      <c r="D25" s="22"/>
      <c r="E25" s="22"/>
    </row>
    <row r="26" spans="1:6" s="17" customFormat="1" ht="15.75">
      <c r="A26" s="131" t="s">
        <v>2</v>
      </c>
      <c r="B26" s="134" t="s">
        <v>47</v>
      </c>
      <c r="C26" s="135"/>
      <c r="D26" s="135"/>
      <c r="E26" s="135"/>
      <c r="F26" s="136"/>
    </row>
    <row r="27" spans="1:6" s="17" customFormat="1" ht="15.75">
      <c r="A27" s="133"/>
      <c r="B27" s="108" t="s">
        <v>50</v>
      </c>
      <c r="C27" s="108" t="s">
        <v>53</v>
      </c>
      <c r="D27" s="109" t="s">
        <v>54</v>
      </c>
      <c r="E27" s="109" t="s">
        <v>55</v>
      </c>
      <c r="F27" s="109" t="s">
        <v>68</v>
      </c>
    </row>
    <row r="28" spans="1:6" s="17" customFormat="1" ht="15.75">
      <c r="A28" s="24" t="s">
        <v>3</v>
      </c>
      <c r="B28" s="8">
        <v>2.0579999999999998</v>
      </c>
      <c r="C28" s="4">
        <v>2</v>
      </c>
      <c r="D28" s="4">
        <v>2</v>
      </c>
      <c r="E28" s="4">
        <v>2</v>
      </c>
      <c r="F28" s="9">
        <v>0</v>
      </c>
    </row>
    <row r="29" spans="1:6" s="17" customFormat="1" ht="15.75">
      <c r="A29" s="24" t="s">
        <v>4</v>
      </c>
      <c r="B29" s="8">
        <v>20.417000000000002</v>
      </c>
      <c r="C29" s="4">
        <v>4</v>
      </c>
      <c r="D29" s="4">
        <v>4</v>
      </c>
      <c r="E29" s="4">
        <v>4</v>
      </c>
      <c r="F29" s="9">
        <v>0</v>
      </c>
    </row>
    <row r="30" spans="1:6" s="17" customFormat="1" ht="15.75">
      <c r="A30" s="24" t="s">
        <v>5</v>
      </c>
      <c r="B30" s="8">
        <v>1.03</v>
      </c>
      <c r="C30" s="4" t="s">
        <v>21</v>
      </c>
      <c r="D30" s="4" t="s">
        <v>21</v>
      </c>
      <c r="E30" s="4" t="s">
        <v>21</v>
      </c>
      <c r="F30" s="9">
        <v>0</v>
      </c>
    </row>
    <row r="31" spans="1:6" s="17" customFormat="1" ht="15.75">
      <c r="A31" s="24" t="s">
        <v>6</v>
      </c>
      <c r="B31" s="8">
        <v>5.1479999999999997</v>
      </c>
      <c r="C31" s="4">
        <v>2</v>
      </c>
      <c r="D31" s="4">
        <v>2</v>
      </c>
      <c r="E31" s="4">
        <v>2</v>
      </c>
      <c r="F31" s="9">
        <v>0</v>
      </c>
    </row>
    <row r="32" spans="1:6" s="17" customFormat="1" ht="15.75">
      <c r="A32" s="24" t="s">
        <v>7</v>
      </c>
      <c r="B32" s="8">
        <v>20.581</v>
      </c>
      <c r="C32" s="4">
        <v>0</v>
      </c>
      <c r="D32" s="4" t="s">
        <v>21</v>
      </c>
      <c r="E32" s="4" t="s">
        <v>21</v>
      </c>
      <c r="F32" s="9">
        <v>0</v>
      </c>
    </row>
    <row r="33" spans="1:6" s="17" customFormat="1" ht="15.75">
      <c r="A33" s="24" t="s">
        <v>8</v>
      </c>
      <c r="B33" s="8">
        <v>13.38</v>
      </c>
      <c r="C33" s="4">
        <v>4</v>
      </c>
      <c r="D33" s="4">
        <v>4</v>
      </c>
      <c r="E33" s="4">
        <v>4</v>
      </c>
      <c r="F33" s="9">
        <v>0</v>
      </c>
    </row>
    <row r="34" spans="1:6" s="17" customFormat="1" ht="15.75">
      <c r="A34" s="24" t="s">
        <v>9</v>
      </c>
      <c r="B34" s="8">
        <v>141.35499999999999</v>
      </c>
      <c r="C34" s="4">
        <v>246</v>
      </c>
      <c r="D34" s="4">
        <v>244</v>
      </c>
      <c r="E34" s="4">
        <v>248</v>
      </c>
      <c r="F34" s="9">
        <v>0</v>
      </c>
    </row>
    <row r="35" spans="1:6" s="17" customFormat="1" ht="15.75">
      <c r="A35" s="24" t="s">
        <v>10</v>
      </c>
      <c r="B35" s="8">
        <v>5.1479999999999997</v>
      </c>
      <c r="C35" s="4">
        <v>3</v>
      </c>
      <c r="D35" s="4">
        <v>3</v>
      </c>
      <c r="E35" s="4">
        <v>3</v>
      </c>
      <c r="F35" s="9">
        <v>0</v>
      </c>
    </row>
    <row r="36" spans="1:6" s="17" customFormat="1" ht="15.75">
      <c r="A36" s="24" t="s">
        <v>11</v>
      </c>
      <c r="B36" s="8">
        <v>1.0289999999999999</v>
      </c>
      <c r="C36" s="4">
        <v>2</v>
      </c>
      <c r="D36" s="4">
        <v>2</v>
      </c>
      <c r="E36" s="4">
        <v>2</v>
      </c>
      <c r="F36" s="9">
        <v>0</v>
      </c>
    </row>
    <row r="37" spans="1:6" s="17" customFormat="1" ht="15.75">
      <c r="A37" s="24" t="s">
        <v>12</v>
      </c>
      <c r="B37" s="8">
        <v>11.319000000000001</v>
      </c>
      <c r="C37" s="4">
        <v>7</v>
      </c>
      <c r="D37" s="4">
        <v>7</v>
      </c>
      <c r="E37" s="4">
        <v>7</v>
      </c>
      <c r="F37" s="9">
        <v>0</v>
      </c>
    </row>
    <row r="38" spans="1:6" s="17" customFormat="1" ht="15.75">
      <c r="A38" s="24" t="s">
        <v>13</v>
      </c>
      <c r="B38" s="8">
        <v>0</v>
      </c>
      <c r="C38" s="4" t="s">
        <v>21</v>
      </c>
      <c r="D38" s="4" t="s">
        <v>21</v>
      </c>
      <c r="E38" s="4" t="s">
        <v>21</v>
      </c>
      <c r="F38" s="9">
        <v>0</v>
      </c>
    </row>
    <row r="39" spans="1:6" s="17" customFormat="1" ht="15.75">
      <c r="A39" s="24" t="s">
        <v>14</v>
      </c>
      <c r="B39" s="8">
        <v>11.323</v>
      </c>
      <c r="C39" s="4">
        <v>2</v>
      </c>
      <c r="D39" s="4">
        <v>2</v>
      </c>
      <c r="E39" s="4">
        <v>2</v>
      </c>
      <c r="F39" s="9">
        <v>0</v>
      </c>
    </row>
    <row r="40" spans="1:6" s="17" customFormat="1" ht="15.75">
      <c r="A40" s="24" t="s">
        <v>15</v>
      </c>
      <c r="B40" s="8">
        <v>1.0289999999999999</v>
      </c>
      <c r="C40" s="4" t="s">
        <v>21</v>
      </c>
      <c r="D40" s="4" t="s">
        <v>21</v>
      </c>
      <c r="E40" s="4" t="s">
        <v>21</v>
      </c>
      <c r="F40" s="9">
        <v>0</v>
      </c>
    </row>
    <row r="41" spans="1:6" s="17" customFormat="1" ht="15.75">
      <c r="A41" s="24" t="s">
        <v>16</v>
      </c>
      <c r="B41" s="8">
        <v>6.1760000000000002</v>
      </c>
      <c r="C41" s="4">
        <v>2</v>
      </c>
      <c r="D41" s="4">
        <v>2</v>
      </c>
      <c r="E41" s="4">
        <v>2</v>
      </c>
      <c r="F41" s="9">
        <v>0</v>
      </c>
    </row>
    <row r="42" spans="1:6" s="17" customFormat="1" ht="15.75">
      <c r="A42" s="24" t="s">
        <v>17</v>
      </c>
      <c r="B42" s="8">
        <v>0</v>
      </c>
      <c r="C42" s="4">
        <v>8</v>
      </c>
      <c r="D42" s="4">
        <v>8</v>
      </c>
      <c r="E42" s="4">
        <v>8</v>
      </c>
      <c r="F42" s="9">
        <v>0</v>
      </c>
    </row>
    <row r="43" spans="1:6" s="17" customFormat="1" ht="15.75">
      <c r="A43" s="24" t="s">
        <v>18</v>
      </c>
      <c r="B43" s="8">
        <v>0</v>
      </c>
      <c r="C43" s="4" t="s">
        <v>21</v>
      </c>
      <c r="D43" s="4">
        <v>0</v>
      </c>
      <c r="E43" s="4" t="s">
        <v>21</v>
      </c>
      <c r="F43" s="9">
        <v>0</v>
      </c>
    </row>
    <row r="44" spans="1:6" s="17" customFormat="1" ht="15.75">
      <c r="A44" s="24" t="s">
        <v>19</v>
      </c>
      <c r="B44" s="8">
        <v>0</v>
      </c>
      <c r="C44" s="4" t="s">
        <v>21</v>
      </c>
      <c r="D44" s="4">
        <v>0</v>
      </c>
      <c r="E44" s="4" t="s">
        <v>21</v>
      </c>
      <c r="F44" s="9">
        <v>0</v>
      </c>
    </row>
    <row r="45" spans="1:6" s="17" customFormat="1" ht="15.75">
      <c r="A45" s="110" t="s">
        <v>20</v>
      </c>
      <c r="B45" s="111">
        <v>239.99299999999997</v>
      </c>
      <c r="C45" s="111">
        <v>279</v>
      </c>
      <c r="D45" s="113">
        <v>280</v>
      </c>
      <c r="E45" s="113">
        <v>284</v>
      </c>
      <c r="F45" s="112" t="s">
        <v>21</v>
      </c>
    </row>
    <row r="46" spans="1:6" s="17" customFormat="1" ht="15.75">
      <c r="A46" s="34"/>
      <c r="D46" s="65"/>
      <c r="E46" s="52"/>
      <c r="F46" s="32"/>
    </row>
    <row r="47" spans="1:6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0"/>
      <c r="B48" s="108" t="s">
        <v>50</v>
      </c>
      <c r="C48" s="108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686</v>
      </c>
      <c r="C49" s="4">
        <v>1000</v>
      </c>
      <c r="D49" s="68">
        <v>1000</v>
      </c>
      <c r="E49" s="6">
        <v>1000</v>
      </c>
      <c r="F49" s="9">
        <v>0</v>
      </c>
    </row>
    <row r="50" spans="1:6" s="17" customFormat="1" ht="15.75">
      <c r="A50" s="24" t="s">
        <v>4</v>
      </c>
      <c r="B50" s="8">
        <v>1201</v>
      </c>
      <c r="C50" s="4">
        <v>4000</v>
      </c>
      <c r="D50" s="68">
        <v>4000</v>
      </c>
      <c r="E50" s="6">
        <v>4000</v>
      </c>
      <c r="F50" s="9">
        <v>0</v>
      </c>
    </row>
    <row r="51" spans="1:6" s="17" customFormat="1" ht="15.75">
      <c r="A51" s="24" t="s">
        <v>5</v>
      </c>
      <c r="B51" s="8">
        <v>206</v>
      </c>
      <c r="C51" s="98" t="s">
        <v>21</v>
      </c>
      <c r="D51" s="98" t="s">
        <v>21</v>
      </c>
      <c r="E51" s="98" t="s">
        <v>21</v>
      </c>
      <c r="F51" s="9">
        <v>0</v>
      </c>
    </row>
    <row r="52" spans="1:6" s="17" customFormat="1" ht="15.75">
      <c r="A52" s="24" t="s">
        <v>6</v>
      </c>
      <c r="B52" s="8">
        <v>1287</v>
      </c>
      <c r="C52" s="4">
        <v>1000</v>
      </c>
      <c r="D52" s="68">
        <v>1000</v>
      </c>
      <c r="E52" s="6">
        <v>1000</v>
      </c>
      <c r="F52" s="9">
        <v>0</v>
      </c>
    </row>
    <row r="53" spans="1:6" s="17" customFormat="1" ht="15.75">
      <c r="A53" s="24" t="s">
        <v>7</v>
      </c>
      <c r="B53" s="8">
        <v>1871</v>
      </c>
      <c r="C53" s="98" t="s">
        <v>21</v>
      </c>
      <c r="D53" s="98" t="s">
        <v>21</v>
      </c>
      <c r="E53" s="98" t="s">
        <v>21</v>
      </c>
      <c r="F53" s="9">
        <v>0</v>
      </c>
    </row>
    <row r="54" spans="1:6" s="17" customFormat="1" ht="15.75">
      <c r="A54" s="24" t="s">
        <v>8</v>
      </c>
      <c r="B54" s="8">
        <v>1338</v>
      </c>
      <c r="C54" s="4">
        <v>2000</v>
      </c>
      <c r="D54" s="68">
        <v>2000</v>
      </c>
      <c r="E54" s="6">
        <v>2000</v>
      </c>
      <c r="F54" s="9">
        <v>0</v>
      </c>
    </row>
    <row r="55" spans="1:6" s="17" customFormat="1" ht="15.75">
      <c r="A55" s="24" t="s">
        <v>9</v>
      </c>
      <c r="B55" s="8">
        <v>1663</v>
      </c>
      <c r="C55" s="4">
        <v>4823.5294117647054</v>
      </c>
      <c r="D55" s="68">
        <v>5083.333333333333</v>
      </c>
      <c r="E55" s="6">
        <v>4862.745098039215</v>
      </c>
      <c r="F55" s="9">
        <v>0</v>
      </c>
    </row>
    <row r="56" spans="1:6" s="17" customFormat="1" ht="15.75">
      <c r="A56" s="24" t="s">
        <v>10</v>
      </c>
      <c r="B56" s="8">
        <v>1287</v>
      </c>
      <c r="C56" s="4">
        <v>1500</v>
      </c>
      <c r="D56" s="68">
        <v>1500</v>
      </c>
      <c r="E56" s="6">
        <v>1500</v>
      </c>
      <c r="F56" s="9">
        <v>0</v>
      </c>
    </row>
    <row r="57" spans="1:6" s="17" customFormat="1" ht="15.75">
      <c r="A57" s="24" t="s">
        <v>11</v>
      </c>
      <c r="B57" s="8">
        <v>343</v>
      </c>
      <c r="C57" s="4">
        <v>1000</v>
      </c>
      <c r="D57" s="68">
        <v>1000</v>
      </c>
      <c r="E57" s="6">
        <v>1000</v>
      </c>
      <c r="F57" s="9">
        <v>0</v>
      </c>
    </row>
    <row r="58" spans="1:6" s="17" customFormat="1" ht="15.75">
      <c r="A58" s="24" t="s">
        <v>12</v>
      </c>
      <c r="B58" s="8">
        <v>1029</v>
      </c>
      <c r="C58" s="4">
        <v>1750</v>
      </c>
      <c r="D58" s="68">
        <v>1750</v>
      </c>
      <c r="E58" s="6">
        <v>1750</v>
      </c>
      <c r="F58" s="9">
        <v>0</v>
      </c>
    </row>
    <row r="59" spans="1:6" s="17" customFormat="1" ht="15.75">
      <c r="A59" s="24" t="s">
        <v>13</v>
      </c>
      <c r="B59" s="8">
        <v>0</v>
      </c>
      <c r="C59" s="98" t="s">
        <v>21</v>
      </c>
      <c r="D59" s="98" t="s">
        <v>21</v>
      </c>
      <c r="E59" s="98" t="s">
        <v>21</v>
      </c>
      <c r="F59" s="9">
        <v>0</v>
      </c>
    </row>
    <row r="60" spans="1:6" s="17" customFormat="1" ht="15.75">
      <c r="A60" s="24" t="s">
        <v>14</v>
      </c>
      <c r="B60" s="8">
        <v>871</v>
      </c>
      <c r="C60" s="4">
        <v>2000</v>
      </c>
      <c r="D60" s="68">
        <v>2000</v>
      </c>
      <c r="E60" s="6">
        <v>2000</v>
      </c>
      <c r="F60" s="9">
        <v>0</v>
      </c>
    </row>
    <row r="61" spans="1:6" s="17" customFormat="1" ht="15.75">
      <c r="A61" s="24" t="s">
        <v>15</v>
      </c>
      <c r="B61" s="8">
        <v>1029</v>
      </c>
      <c r="C61" s="98" t="s">
        <v>21</v>
      </c>
      <c r="D61" s="98" t="s">
        <v>21</v>
      </c>
      <c r="E61" s="98" t="s">
        <v>21</v>
      </c>
      <c r="F61" s="9">
        <v>0</v>
      </c>
    </row>
    <row r="62" spans="1:6" s="17" customFormat="1" ht="15.75">
      <c r="A62" s="24" t="s">
        <v>16</v>
      </c>
      <c r="B62" s="8">
        <v>1544</v>
      </c>
      <c r="C62" s="4">
        <v>1000</v>
      </c>
      <c r="D62" s="68">
        <v>1000</v>
      </c>
      <c r="E62" s="6">
        <v>1000</v>
      </c>
      <c r="F62" s="9">
        <v>0</v>
      </c>
    </row>
    <row r="63" spans="1:6" s="17" customFormat="1" ht="15.75">
      <c r="A63" s="24" t="s">
        <v>17</v>
      </c>
      <c r="B63" s="8">
        <v>0</v>
      </c>
      <c r="C63" s="4">
        <v>727.27272727272725</v>
      </c>
      <c r="D63" s="68">
        <v>800</v>
      </c>
      <c r="E63" s="6">
        <v>727.27272727272725</v>
      </c>
      <c r="F63" s="9">
        <v>0</v>
      </c>
    </row>
    <row r="64" spans="1:6" s="17" customFormat="1" ht="15.75">
      <c r="A64" s="24" t="s">
        <v>18</v>
      </c>
      <c r="B64" s="8">
        <v>0</v>
      </c>
      <c r="C64" s="98" t="s">
        <v>21</v>
      </c>
      <c r="D64" s="98" t="s">
        <v>21</v>
      </c>
      <c r="E64" s="98" t="s">
        <v>21</v>
      </c>
      <c r="F64" s="9">
        <v>0</v>
      </c>
    </row>
    <row r="65" spans="1:6" s="17" customFormat="1" ht="15.75">
      <c r="A65" s="35" t="s">
        <v>19</v>
      </c>
      <c r="B65" s="8">
        <v>0</v>
      </c>
      <c r="C65" s="98" t="s">
        <v>21</v>
      </c>
      <c r="D65" s="98" t="s">
        <v>21</v>
      </c>
      <c r="E65" s="98" t="s">
        <v>21</v>
      </c>
      <c r="F65" s="9">
        <v>0</v>
      </c>
    </row>
    <row r="66" spans="1:6" s="17" customFormat="1" ht="15.75">
      <c r="A66" s="110" t="s">
        <v>20</v>
      </c>
      <c r="B66" s="111">
        <v>1403.4678362573097</v>
      </c>
      <c r="C66" s="111">
        <v>3576.9230769230771</v>
      </c>
      <c r="D66" s="111">
        <v>3684.2105263157896</v>
      </c>
      <c r="E66" s="111">
        <v>3550</v>
      </c>
      <c r="F66" s="112" t="s">
        <v>21</v>
      </c>
    </row>
    <row r="67" spans="1:6">
      <c r="A67" s="26" t="s">
        <v>22</v>
      </c>
    </row>
    <row r="68" spans="1:6">
      <c r="A68" s="27" t="s">
        <v>23</v>
      </c>
    </row>
    <row r="69" spans="1:6">
      <c r="A69" s="26" t="s">
        <v>64</v>
      </c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70"/>
  <sheetViews>
    <sheetView topLeftCell="A31" zoomScale="120" zoomScaleNormal="120" workbookViewId="0">
      <selection activeCell="F31" sqref="A1:F1048576"/>
    </sheetView>
  </sheetViews>
  <sheetFormatPr baseColWidth="10" defaultRowHeight="15"/>
  <cols>
    <col min="1" max="1" width="18.28515625" style="28" customWidth="1"/>
    <col min="3" max="3" width="9.85546875" customWidth="1"/>
    <col min="4" max="4" width="10.140625" customWidth="1"/>
  </cols>
  <sheetData>
    <row r="1" spans="1:8">
      <c r="A1" s="129" t="s">
        <v>0</v>
      </c>
      <c r="B1" s="129"/>
      <c r="C1" s="129"/>
      <c r="D1" s="129"/>
      <c r="E1" s="129"/>
      <c r="F1" s="129"/>
    </row>
    <row r="2" spans="1:8">
      <c r="A2" s="129" t="s">
        <v>49</v>
      </c>
      <c r="B2" s="129"/>
      <c r="C2" s="129"/>
      <c r="D2" s="129"/>
      <c r="E2" s="129"/>
      <c r="F2" s="129"/>
    </row>
    <row r="3" spans="1:8">
      <c r="A3" s="129" t="s">
        <v>32</v>
      </c>
      <c r="B3" s="129"/>
      <c r="C3" s="129"/>
      <c r="D3" s="129"/>
      <c r="E3" s="129"/>
      <c r="F3" s="129"/>
    </row>
    <row r="5" spans="1:8" s="17" customFormat="1" ht="15.75">
      <c r="A5" s="131" t="s">
        <v>2</v>
      </c>
      <c r="B5" s="134" t="s">
        <v>51</v>
      </c>
      <c r="C5" s="135"/>
      <c r="D5" s="135"/>
      <c r="E5" s="135"/>
      <c r="F5" s="136"/>
      <c r="G5" s="46"/>
      <c r="H5" s="46"/>
    </row>
    <row r="6" spans="1:8" s="17" customFormat="1" ht="15.75">
      <c r="A6" s="133"/>
      <c r="B6" s="108" t="s">
        <v>50</v>
      </c>
      <c r="C6" s="108" t="s">
        <v>53</v>
      </c>
      <c r="D6" s="109" t="s">
        <v>54</v>
      </c>
      <c r="E6" s="109" t="s">
        <v>55</v>
      </c>
      <c r="F6" s="109" t="s">
        <v>68</v>
      </c>
      <c r="G6" s="53"/>
    </row>
    <row r="7" spans="1:8" s="17" customFormat="1" ht="15.75">
      <c r="A7" s="24" t="s">
        <v>3</v>
      </c>
      <c r="B7" s="8">
        <v>12</v>
      </c>
      <c r="C7" s="10">
        <v>1</v>
      </c>
      <c r="D7" s="8">
        <v>2</v>
      </c>
      <c r="E7" s="10">
        <v>2</v>
      </c>
      <c r="F7" s="6">
        <v>2</v>
      </c>
      <c r="G7" s="30"/>
      <c r="H7" s="46"/>
    </row>
    <row r="8" spans="1:8" s="17" customFormat="1" ht="15.75">
      <c r="A8" s="24" t="s">
        <v>4</v>
      </c>
      <c r="B8" s="8">
        <v>2142</v>
      </c>
      <c r="C8" s="10">
        <v>26</v>
      </c>
      <c r="D8" s="8">
        <v>28</v>
      </c>
      <c r="E8" s="10">
        <v>28</v>
      </c>
      <c r="F8" s="6">
        <v>31</v>
      </c>
      <c r="G8" s="30"/>
      <c r="H8" s="46"/>
    </row>
    <row r="9" spans="1:8" s="17" customFormat="1" ht="15.75">
      <c r="A9" s="24" t="s">
        <v>5</v>
      </c>
      <c r="B9" s="8">
        <v>20</v>
      </c>
      <c r="C9" s="10">
        <v>0</v>
      </c>
      <c r="D9" s="8">
        <v>0</v>
      </c>
      <c r="E9" s="10">
        <v>0</v>
      </c>
      <c r="F9" s="6">
        <v>0</v>
      </c>
      <c r="G9" s="30"/>
      <c r="H9" s="46"/>
    </row>
    <row r="10" spans="1:8" s="17" customFormat="1" ht="15.75">
      <c r="A10" s="24" t="s">
        <v>6</v>
      </c>
      <c r="B10" s="8">
        <v>32</v>
      </c>
      <c r="C10" s="10">
        <v>1</v>
      </c>
      <c r="D10" s="8">
        <v>1</v>
      </c>
      <c r="E10" s="10">
        <v>1</v>
      </c>
      <c r="F10" s="6">
        <v>1</v>
      </c>
      <c r="G10" s="30"/>
      <c r="H10" s="46"/>
    </row>
    <row r="11" spans="1:8" s="17" customFormat="1" ht="15.75">
      <c r="A11" s="24" t="s">
        <v>7</v>
      </c>
      <c r="B11" s="8">
        <v>80</v>
      </c>
      <c r="C11" s="10">
        <v>6</v>
      </c>
      <c r="D11" s="8">
        <v>7</v>
      </c>
      <c r="E11" s="10">
        <v>7</v>
      </c>
      <c r="F11" s="6">
        <v>8</v>
      </c>
      <c r="G11" s="30"/>
      <c r="H11" s="46"/>
    </row>
    <row r="12" spans="1:8" s="17" customFormat="1" ht="15.75">
      <c r="A12" s="24" t="s">
        <v>8</v>
      </c>
      <c r="B12" s="8">
        <v>13</v>
      </c>
      <c r="C12" s="12" t="s">
        <v>21</v>
      </c>
      <c r="D12" s="8">
        <v>0</v>
      </c>
      <c r="E12" s="12" t="s">
        <v>21</v>
      </c>
      <c r="F12" s="6">
        <v>0</v>
      </c>
      <c r="G12" s="30"/>
      <c r="H12" s="46"/>
    </row>
    <row r="13" spans="1:8" s="17" customFormat="1" ht="15.75">
      <c r="A13" s="24" t="s">
        <v>9</v>
      </c>
      <c r="B13" s="8">
        <v>321</v>
      </c>
      <c r="C13" s="10">
        <v>28</v>
      </c>
      <c r="D13" s="8">
        <v>29</v>
      </c>
      <c r="E13" s="10">
        <v>29</v>
      </c>
      <c r="F13" s="6">
        <v>32</v>
      </c>
      <c r="G13" s="30"/>
      <c r="H13" s="46"/>
    </row>
    <row r="14" spans="1:8" s="17" customFormat="1" ht="15.75">
      <c r="A14" s="24" t="s">
        <v>10</v>
      </c>
      <c r="B14" s="8">
        <v>10</v>
      </c>
      <c r="C14" s="10">
        <v>1</v>
      </c>
      <c r="D14" s="8">
        <v>1</v>
      </c>
      <c r="E14" s="10">
        <v>1</v>
      </c>
      <c r="F14" s="6">
        <v>1</v>
      </c>
      <c r="G14" s="30"/>
      <c r="H14" s="46"/>
    </row>
    <row r="15" spans="1:8" s="17" customFormat="1" ht="15.75">
      <c r="A15" s="24" t="s">
        <v>11</v>
      </c>
      <c r="B15" s="8">
        <v>16</v>
      </c>
      <c r="C15" s="59" t="s">
        <v>21</v>
      </c>
      <c r="D15" s="8">
        <v>0</v>
      </c>
      <c r="E15" s="59" t="s">
        <v>21</v>
      </c>
      <c r="F15" s="6">
        <v>0</v>
      </c>
      <c r="G15" s="30"/>
      <c r="H15" s="46"/>
    </row>
    <row r="16" spans="1:8" s="17" customFormat="1" ht="15.75">
      <c r="A16" s="24" t="s">
        <v>12</v>
      </c>
      <c r="B16" s="8">
        <v>311</v>
      </c>
      <c r="C16" s="10">
        <v>25</v>
      </c>
      <c r="D16" s="8">
        <v>27</v>
      </c>
      <c r="E16" s="10">
        <v>27</v>
      </c>
      <c r="F16" s="6">
        <v>30</v>
      </c>
      <c r="G16" s="60"/>
      <c r="H16" s="46"/>
    </row>
    <row r="17" spans="1:8" s="17" customFormat="1" ht="15.75">
      <c r="A17" s="24" t="s">
        <v>13</v>
      </c>
      <c r="B17" s="8">
        <v>0</v>
      </c>
      <c r="C17" s="12" t="s">
        <v>21</v>
      </c>
      <c r="D17" s="8">
        <v>0</v>
      </c>
      <c r="E17" s="12" t="s">
        <v>21</v>
      </c>
      <c r="F17" s="6">
        <v>0</v>
      </c>
      <c r="G17" s="60"/>
      <c r="H17" s="46"/>
    </row>
    <row r="18" spans="1:8" s="17" customFormat="1" ht="15.75">
      <c r="A18" s="24" t="s">
        <v>14</v>
      </c>
      <c r="B18" s="8">
        <v>0</v>
      </c>
      <c r="C18" s="12" t="s">
        <v>21</v>
      </c>
      <c r="D18" s="8">
        <v>0</v>
      </c>
      <c r="E18" s="12" t="s">
        <v>21</v>
      </c>
      <c r="F18" s="6">
        <v>0</v>
      </c>
      <c r="G18" s="30"/>
      <c r="H18" s="46"/>
    </row>
    <row r="19" spans="1:8" s="17" customFormat="1" ht="15.75">
      <c r="A19" s="24" t="s">
        <v>15</v>
      </c>
      <c r="B19" s="8">
        <v>30</v>
      </c>
      <c r="C19" s="10">
        <v>3</v>
      </c>
      <c r="D19" s="8">
        <v>4</v>
      </c>
      <c r="E19" s="10">
        <v>4</v>
      </c>
      <c r="F19" s="6">
        <v>4</v>
      </c>
      <c r="G19" s="30"/>
      <c r="H19" s="46"/>
    </row>
    <row r="20" spans="1:8" s="17" customFormat="1" ht="15.75">
      <c r="A20" s="24" t="s">
        <v>16</v>
      </c>
      <c r="B20" s="8">
        <v>129</v>
      </c>
      <c r="C20" s="10">
        <v>1</v>
      </c>
      <c r="D20" s="8">
        <v>1</v>
      </c>
      <c r="E20" s="10">
        <v>1</v>
      </c>
      <c r="F20" s="6">
        <v>1</v>
      </c>
      <c r="G20" s="49"/>
      <c r="H20" s="46"/>
    </row>
    <row r="21" spans="1:8" s="17" customFormat="1" ht="15.75">
      <c r="A21" s="24" t="s">
        <v>17</v>
      </c>
      <c r="B21" s="8">
        <v>0</v>
      </c>
      <c r="C21" s="12" t="s">
        <v>21</v>
      </c>
      <c r="D21" s="8">
        <v>0</v>
      </c>
      <c r="E21" s="12" t="s">
        <v>21</v>
      </c>
      <c r="F21" s="6" t="s">
        <v>21</v>
      </c>
      <c r="G21" s="36"/>
      <c r="H21" s="46"/>
    </row>
    <row r="22" spans="1:8" s="17" customFormat="1" ht="15.75">
      <c r="A22" s="24" t="s">
        <v>18</v>
      </c>
      <c r="B22" s="8">
        <v>0</v>
      </c>
      <c r="C22" s="12" t="s">
        <v>21</v>
      </c>
      <c r="D22" s="8">
        <v>0</v>
      </c>
      <c r="E22" s="12" t="s">
        <v>21</v>
      </c>
      <c r="F22" s="6" t="s">
        <v>21</v>
      </c>
      <c r="G22" s="36"/>
      <c r="H22" s="46"/>
    </row>
    <row r="23" spans="1:8" s="17" customFormat="1" ht="15.75">
      <c r="A23" s="24" t="s">
        <v>19</v>
      </c>
      <c r="B23" s="8">
        <v>0</v>
      </c>
      <c r="C23" s="12" t="s">
        <v>21</v>
      </c>
      <c r="D23" s="8">
        <v>0</v>
      </c>
      <c r="E23" s="12" t="s">
        <v>21</v>
      </c>
      <c r="F23" s="6" t="s">
        <v>21</v>
      </c>
      <c r="G23" s="36"/>
      <c r="H23" s="46"/>
    </row>
    <row r="24" spans="1:8" s="17" customFormat="1" ht="15.75">
      <c r="A24" s="110" t="s">
        <v>20</v>
      </c>
      <c r="B24" s="111">
        <v>3116</v>
      </c>
      <c r="C24" s="111">
        <v>92</v>
      </c>
      <c r="D24" s="111">
        <v>100</v>
      </c>
      <c r="E24" s="111">
        <v>100</v>
      </c>
      <c r="F24" s="112">
        <v>110</v>
      </c>
    </row>
    <row r="25" spans="1:8" s="17" customFormat="1" ht="15.75">
      <c r="A25" s="31"/>
      <c r="D25" s="66"/>
    </row>
    <row r="26" spans="1:8" s="17" customFormat="1" ht="15.75">
      <c r="A26" s="131" t="s">
        <v>2</v>
      </c>
      <c r="B26" s="134" t="s">
        <v>47</v>
      </c>
      <c r="C26" s="135"/>
      <c r="D26" s="135"/>
      <c r="E26" s="135"/>
      <c r="F26" s="136"/>
    </row>
    <row r="27" spans="1:8" s="17" customFormat="1" ht="15.75">
      <c r="A27" s="133"/>
      <c r="B27" s="108" t="s">
        <v>50</v>
      </c>
      <c r="C27" s="108" t="s">
        <v>53</v>
      </c>
      <c r="D27" s="109" t="s">
        <v>54</v>
      </c>
      <c r="E27" s="109" t="s">
        <v>55</v>
      </c>
      <c r="F27" s="109" t="s">
        <v>68</v>
      </c>
    </row>
    <row r="28" spans="1:8" s="17" customFormat="1" ht="15.75">
      <c r="A28" s="24" t="s">
        <v>3</v>
      </c>
      <c r="B28" s="8">
        <v>12</v>
      </c>
      <c r="C28" s="10">
        <v>1</v>
      </c>
      <c r="D28" s="8">
        <v>1</v>
      </c>
      <c r="E28" s="10">
        <v>1</v>
      </c>
      <c r="F28" s="85">
        <v>0.97599999999999998</v>
      </c>
    </row>
    <row r="29" spans="1:8" s="17" customFormat="1" ht="15.75">
      <c r="A29" s="24" t="s">
        <v>4</v>
      </c>
      <c r="B29" s="8">
        <v>2445</v>
      </c>
      <c r="C29" s="10">
        <v>32</v>
      </c>
      <c r="D29" s="8">
        <v>25</v>
      </c>
      <c r="E29" s="10">
        <v>25</v>
      </c>
      <c r="F29" s="85">
        <v>27.032</v>
      </c>
    </row>
    <row r="30" spans="1:8" s="17" customFormat="1" ht="15.75">
      <c r="A30" s="24" t="s">
        <v>5</v>
      </c>
      <c r="B30" s="8">
        <v>24</v>
      </c>
      <c r="C30" s="10">
        <v>0</v>
      </c>
      <c r="D30" s="8">
        <v>0</v>
      </c>
      <c r="E30" s="10">
        <v>0</v>
      </c>
      <c r="F30" s="85">
        <v>0</v>
      </c>
    </row>
    <row r="31" spans="1:8" s="17" customFormat="1" ht="15.75">
      <c r="A31" s="24" t="s">
        <v>6</v>
      </c>
      <c r="B31" s="8">
        <v>34</v>
      </c>
      <c r="C31" s="10">
        <v>5</v>
      </c>
      <c r="D31" s="8">
        <v>4</v>
      </c>
      <c r="E31" s="10">
        <v>4</v>
      </c>
      <c r="F31" s="85">
        <v>3.907</v>
      </c>
    </row>
    <row r="32" spans="1:8" s="17" customFormat="1" ht="15.75">
      <c r="A32" s="24" t="s">
        <v>7</v>
      </c>
      <c r="B32" s="8">
        <v>111</v>
      </c>
      <c r="C32" s="10">
        <v>33</v>
      </c>
      <c r="D32" s="8">
        <v>27</v>
      </c>
      <c r="E32" s="10">
        <v>27</v>
      </c>
      <c r="F32" s="85">
        <v>30.135999999999999</v>
      </c>
    </row>
    <row r="33" spans="1:6" s="17" customFormat="1" ht="15.75">
      <c r="A33" s="24" t="s">
        <v>8</v>
      </c>
      <c r="B33" s="8">
        <v>14</v>
      </c>
      <c r="C33" s="12" t="s">
        <v>21</v>
      </c>
      <c r="D33" s="8">
        <v>0</v>
      </c>
      <c r="E33" s="12" t="s">
        <v>21</v>
      </c>
      <c r="F33" s="85">
        <v>0</v>
      </c>
    </row>
    <row r="34" spans="1:6" s="17" customFormat="1" ht="15.75">
      <c r="A34" s="24" t="s">
        <v>9</v>
      </c>
      <c r="B34" s="8">
        <v>491</v>
      </c>
      <c r="C34" s="10">
        <v>44</v>
      </c>
      <c r="D34" s="8">
        <v>34</v>
      </c>
      <c r="E34" s="10">
        <v>34</v>
      </c>
      <c r="F34" s="85">
        <v>36</v>
      </c>
    </row>
    <row r="35" spans="1:6" s="17" customFormat="1" ht="15.75">
      <c r="A35" s="24" t="s">
        <v>10</v>
      </c>
      <c r="B35" s="8">
        <v>10</v>
      </c>
      <c r="C35" s="10">
        <v>2</v>
      </c>
      <c r="D35" s="8">
        <v>2</v>
      </c>
      <c r="E35" s="10">
        <v>2</v>
      </c>
      <c r="F35" s="85">
        <v>1.9530000000000001</v>
      </c>
    </row>
    <row r="36" spans="1:6" s="17" customFormat="1" ht="15.75">
      <c r="A36" s="24" t="s">
        <v>11</v>
      </c>
      <c r="B36" s="8">
        <v>14</v>
      </c>
      <c r="C36" s="12" t="s">
        <v>21</v>
      </c>
      <c r="D36" s="8">
        <v>0</v>
      </c>
      <c r="E36" s="12" t="s">
        <v>21</v>
      </c>
      <c r="F36" s="85">
        <v>0</v>
      </c>
    </row>
    <row r="37" spans="1:6" s="17" customFormat="1" ht="15.75">
      <c r="A37" s="24" t="s">
        <v>12</v>
      </c>
      <c r="B37" s="8">
        <v>415</v>
      </c>
      <c r="C37" s="10">
        <v>28</v>
      </c>
      <c r="D37" s="8">
        <v>23</v>
      </c>
      <c r="E37" s="10">
        <v>24</v>
      </c>
      <c r="F37" s="85">
        <v>26.04</v>
      </c>
    </row>
    <row r="38" spans="1:6" s="17" customFormat="1" ht="15.75">
      <c r="A38" s="24" t="s">
        <v>13</v>
      </c>
      <c r="B38" s="8">
        <v>0</v>
      </c>
      <c r="C38" s="12" t="s">
        <v>21</v>
      </c>
      <c r="D38" s="8">
        <v>0</v>
      </c>
      <c r="E38" s="12" t="s">
        <v>21</v>
      </c>
      <c r="F38" s="85">
        <v>0</v>
      </c>
    </row>
    <row r="39" spans="1:6" s="17" customFormat="1" ht="15.75">
      <c r="A39" s="24" t="s">
        <v>14</v>
      </c>
      <c r="B39" s="8">
        <v>0</v>
      </c>
      <c r="C39" s="12" t="s">
        <v>21</v>
      </c>
      <c r="D39" s="8">
        <v>0</v>
      </c>
      <c r="E39" s="12" t="s">
        <v>21</v>
      </c>
      <c r="F39" s="85">
        <v>0</v>
      </c>
    </row>
    <row r="40" spans="1:6" s="17" customFormat="1" ht="15.75">
      <c r="A40" s="24" t="s">
        <v>15</v>
      </c>
      <c r="B40" s="8">
        <v>31</v>
      </c>
      <c r="C40" s="10">
        <v>4</v>
      </c>
      <c r="D40" s="8">
        <v>3</v>
      </c>
      <c r="E40" s="10">
        <v>3</v>
      </c>
      <c r="F40" s="85">
        <v>2.9319999999999999</v>
      </c>
    </row>
    <row r="41" spans="1:6" s="17" customFormat="1" ht="15.75">
      <c r="A41" s="24" t="s">
        <v>16</v>
      </c>
      <c r="B41" s="8">
        <v>147</v>
      </c>
      <c r="C41" s="10">
        <v>1</v>
      </c>
      <c r="D41" s="8">
        <v>1</v>
      </c>
      <c r="E41" s="10">
        <v>1</v>
      </c>
      <c r="F41" s="85">
        <v>0.97699999999999998</v>
      </c>
    </row>
    <row r="42" spans="1:6" s="17" customFormat="1" ht="15.75">
      <c r="A42" s="24" t="s">
        <v>17</v>
      </c>
      <c r="B42" s="8">
        <v>0</v>
      </c>
      <c r="C42" s="12" t="s">
        <v>21</v>
      </c>
      <c r="D42" s="8">
        <v>0</v>
      </c>
      <c r="E42" s="12" t="s">
        <v>21</v>
      </c>
      <c r="F42" s="6" t="s">
        <v>21</v>
      </c>
    </row>
    <row r="43" spans="1:6" s="17" customFormat="1" ht="15.75">
      <c r="A43" s="24" t="s">
        <v>18</v>
      </c>
      <c r="B43" s="8">
        <v>0</v>
      </c>
      <c r="C43" s="12" t="s">
        <v>21</v>
      </c>
      <c r="D43" s="8">
        <v>0</v>
      </c>
      <c r="E43" s="12" t="s">
        <v>21</v>
      </c>
      <c r="F43" s="6" t="s">
        <v>21</v>
      </c>
    </row>
    <row r="44" spans="1:6" s="17" customFormat="1" ht="15.75">
      <c r="A44" s="24" t="s">
        <v>19</v>
      </c>
      <c r="B44" s="8">
        <v>0</v>
      </c>
      <c r="C44" s="12" t="s">
        <v>21</v>
      </c>
      <c r="D44" s="8">
        <v>0</v>
      </c>
      <c r="E44" s="12" t="s">
        <v>21</v>
      </c>
      <c r="F44" s="6" t="s">
        <v>21</v>
      </c>
    </row>
    <row r="45" spans="1:6" s="17" customFormat="1" ht="15.75">
      <c r="A45" s="110" t="s">
        <v>20</v>
      </c>
      <c r="B45" s="111">
        <v>3748</v>
      </c>
      <c r="C45" s="111">
        <v>149</v>
      </c>
      <c r="D45" s="113">
        <v>120</v>
      </c>
      <c r="E45" s="111">
        <v>121</v>
      </c>
      <c r="F45" s="112">
        <v>129.953</v>
      </c>
    </row>
    <row r="46" spans="1:6" s="17" customFormat="1" ht="15.75">
      <c r="A46" s="31"/>
      <c r="D46" s="65"/>
    </row>
    <row r="47" spans="1:6" s="17" customFormat="1" ht="15.75">
      <c r="A47" s="138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9"/>
      <c r="B48" s="108" t="s">
        <v>50</v>
      </c>
      <c r="C48" s="108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1000</v>
      </c>
      <c r="C49" s="8">
        <v>1000</v>
      </c>
      <c r="D49" s="40">
        <v>500</v>
      </c>
      <c r="E49" s="8">
        <v>500</v>
      </c>
      <c r="F49" s="86">
        <v>488</v>
      </c>
    </row>
    <row r="50" spans="1:6" s="17" customFormat="1" ht="15.75">
      <c r="A50" s="24" t="s">
        <v>4</v>
      </c>
      <c r="B50" s="8">
        <v>1141.4565826330531</v>
      </c>
      <c r="C50" s="8">
        <v>1230.7692307692309</v>
      </c>
      <c r="D50" s="40">
        <v>892.85714285714289</v>
      </c>
      <c r="E50" s="8">
        <v>892.85714285714289</v>
      </c>
      <c r="F50" s="86">
        <v>872</v>
      </c>
    </row>
    <row r="51" spans="1:6" s="17" customFormat="1" ht="15.75">
      <c r="A51" s="24" t="s">
        <v>5</v>
      </c>
      <c r="B51" s="8">
        <v>1200</v>
      </c>
      <c r="C51" s="4" t="s">
        <v>21</v>
      </c>
      <c r="D51" s="4" t="s">
        <v>21</v>
      </c>
      <c r="E51" s="4">
        <v>0</v>
      </c>
      <c r="F51" s="4">
        <v>0</v>
      </c>
    </row>
    <row r="52" spans="1:6" s="17" customFormat="1" ht="15.75">
      <c r="A52" s="24" t="s">
        <v>6</v>
      </c>
      <c r="B52" s="8">
        <v>1062.5</v>
      </c>
      <c r="C52" s="8">
        <v>5000</v>
      </c>
      <c r="D52" s="40">
        <v>4000</v>
      </c>
      <c r="E52" s="8">
        <v>4000</v>
      </c>
      <c r="F52" s="86">
        <v>3907</v>
      </c>
    </row>
    <row r="53" spans="1:6" s="17" customFormat="1" ht="15.75">
      <c r="A53" s="24" t="s">
        <v>7</v>
      </c>
      <c r="B53" s="8">
        <v>1387.5</v>
      </c>
      <c r="C53" s="8">
        <v>5500</v>
      </c>
      <c r="D53" s="40">
        <v>3857.1428571428573</v>
      </c>
      <c r="E53" s="8">
        <v>3857.1428571428573</v>
      </c>
      <c r="F53" s="86">
        <v>3767</v>
      </c>
    </row>
    <row r="54" spans="1:6" s="17" customFormat="1" ht="15.75">
      <c r="A54" s="24" t="s">
        <v>8</v>
      </c>
      <c r="B54" s="8">
        <v>1076.9230769230769</v>
      </c>
      <c r="C54" s="4" t="s">
        <v>21</v>
      </c>
      <c r="D54" s="4" t="s">
        <v>21</v>
      </c>
      <c r="E54" s="4">
        <v>0</v>
      </c>
      <c r="F54" s="4">
        <v>0</v>
      </c>
    </row>
    <row r="55" spans="1:6" s="17" customFormat="1" ht="15.75">
      <c r="A55" s="24" t="s">
        <v>9</v>
      </c>
      <c r="B55" s="8">
        <v>1529.5950155763242</v>
      </c>
      <c r="C55" s="8">
        <v>1571.4285714285713</v>
      </c>
      <c r="D55" s="40">
        <v>1172.4137931034481</v>
      </c>
      <c r="E55" s="8">
        <v>1172.4137931034481</v>
      </c>
      <c r="F55" s="86">
        <v>1125</v>
      </c>
    </row>
    <row r="56" spans="1:6" s="17" customFormat="1" ht="15.75">
      <c r="A56" s="24" t="s">
        <v>10</v>
      </c>
      <c r="B56" s="8">
        <v>1000</v>
      </c>
      <c r="C56" s="8">
        <v>2000</v>
      </c>
      <c r="D56" s="40">
        <v>2000</v>
      </c>
      <c r="E56" s="8">
        <v>2000</v>
      </c>
      <c r="F56" s="86">
        <v>1953</v>
      </c>
    </row>
    <row r="57" spans="1:6" s="17" customFormat="1" ht="15.75">
      <c r="A57" s="24" t="s">
        <v>11</v>
      </c>
      <c r="B57" s="8">
        <v>875</v>
      </c>
      <c r="C57" s="4" t="s">
        <v>21</v>
      </c>
      <c r="D57" s="4" t="s">
        <v>21</v>
      </c>
      <c r="E57" s="4">
        <v>0</v>
      </c>
      <c r="F57" s="4">
        <v>0</v>
      </c>
    </row>
    <row r="58" spans="1:6" s="17" customFormat="1" ht="15.75">
      <c r="A58" s="24" t="s">
        <v>12</v>
      </c>
      <c r="B58" s="8">
        <v>1334.4051446945336</v>
      </c>
      <c r="C58" s="8">
        <v>1120</v>
      </c>
      <c r="D58" s="40">
        <v>851.85185185185185</v>
      </c>
      <c r="E58" s="8">
        <v>851.85185185185185</v>
      </c>
      <c r="F58" s="86">
        <v>868</v>
      </c>
    </row>
    <row r="59" spans="1:6" s="17" customFormat="1" ht="15.75">
      <c r="A59" s="24" t="s">
        <v>13</v>
      </c>
      <c r="B59" s="8">
        <v>0</v>
      </c>
      <c r="C59" s="4" t="s">
        <v>21</v>
      </c>
      <c r="D59" s="4" t="s">
        <v>21</v>
      </c>
      <c r="E59" s="4">
        <v>0</v>
      </c>
      <c r="F59" s="4">
        <v>0</v>
      </c>
    </row>
    <row r="60" spans="1:6" s="17" customFormat="1" ht="15.75">
      <c r="A60" s="24" t="s">
        <v>14</v>
      </c>
      <c r="B60" s="8">
        <v>0</v>
      </c>
      <c r="C60" s="4" t="s">
        <v>21</v>
      </c>
      <c r="D60" s="4" t="s">
        <v>21</v>
      </c>
      <c r="E60" s="4">
        <v>0</v>
      </c>
      <c r="F60" s="4">
        <v>0</v>
      </c>
    </row>
    <row r="61" spans="1:6" s="17" customFormat="1" ht="15.75">
      <c r="A61" s="24" t="s">
        <v>15</v>
      </c>
      <c r="B61" s="8">
        <v>1033.3333333333335</v>
      </c>
      <c r="C61" s="8">
        <v>1333.3333333333333</v>
      </c>
      <c r="D61" s="40">
        <v>750</v>
      </c>
      <c r="E61" s="8">
        <v>750</v>
      </c>
      <c r="F61" s="86">
        <v>733</v>
      </c>
    </row>
    <row r="62" spans="1:6" s="17" customFormat="1" ht="15.75">
      <c r="A62" s="24" t="s">
        <v>16</v>
      </c>
      <c r="B62" s="8">
        <v>1139.5348837209303</v>
      </c>
      <c r="C62" s="8">
        <v>1000</v>
      </c>
      <c r="D62" s="40">
        <v>1000</v>
      </c>
      <c r="E62" s="8">
        <v>1000</v>
      </c>
      <c r="F62" s="86">
        <v>977</v>
      </c>
    </row>
    <row r="63" spans="1:6" s="17" customFormat="1" ht="15.75">
      <c r="A63" s="24" t="s">
        <v>17</v>
      </c>
      <c r="B63" s="8">
        <v>0</v>
      </c>
      <c r="C63" s="4" t="s">
        <v>21</v>
      </c>
      <c r="D63" s="4" t="s">
        <v>21</v>
      </c>
      <c r="E63" s="4">
        <v>0</v>
      </c>
      <c r="F63" s="4">
        <v>0</v>
      </c>
    </row>
    <row r="64" spans="1:6" s="17" customFormat="1" ht="15.75">
      <c r="A64" s="24" t="s">
        <v>18</v>
      </c>
      <c r="B64" s="8">
        <v>0</v>
      </c>
      <c r="C64" s="4" t="s">
        <v>21</v>
      </c>
      <c r="D64" s="4" t="s">
        <v>21</v>
      </c>
      <c r="E64" s="4">
        <v>0</v>
      </c>
      <c r="F64" s="4">
        <v>0</v>
      </c>
    </row>
    <row r="65" spans="1:6" s="17" customFormat="1" ht="15.75">
      <c r="A65" s="24" t="s">
        <v>19</v>
      </c>
      <c r="B65" s="8">
        <v>0</v>
      </c>
      <c r="C65" s="4" t="s">
        <v>21</v>
      </c>
      <c r="D65" s="4" t="s">
        <v>21</v>
      </c>
      <c r="E65" s="4">
        <v>0</v>
      </c>
      <c r="F65" s="4">
        <v>0</v>
      </c>
    </row>
    <row r="66" spans="1:6" s="17" customFormat="1" ht="15.75">
      <c r="A66" s="110" t="s">
        <v>20</v>
      </c>
      <c r="B66" s="111">
        <v>1203</v>
      </c>
      <c r="C66" s="111">
        <v>1620</v>
      </c>
      <c r="D66" s="116">
        <v>1200</v>
      </c>
      <c r="E66" s="111">
        <v>1210</v>
      </c>
      <c r="F66" s="111">
        <v>1181.3909090909092</v>
      </c>
    </row>
    <row r="67" spans="1:6">
      <c r="A67" s="26" t="s">
        <v>22</v>
      </c>
    </row>
    <row r="68" spans="1:6">
      <c r="A68" s="27" t="s">
        <v>23</v>
      </c>
    </row>
    <row r="69" spans="1:6">
      <c r="A69" s="26" t="s">
        <v>64</v>
      </c>
    </row>
    <row r="70" spans="1:6">
      <c r="A70" s="26"/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70"/>
  <sheetViews>
    <sheetView topLeftCell="A13" zoomScale="120" zoomScaleNormal="120" workbookViewId="0">
      <selection activeCell="F13" sqref="A1:F1048576"/>
    </sheetView>
  </sheetViews>
  <sheetFormatPr baseColWidth="10" defaultRowHeight="15"/>
  <cols>
    <col min="1" max="1" width="19" style="28" customWidth="1"/>
  </cols>
  <sheetData>
    <row r="1" spans="1:7">
      <c r="A1" s="129" t="s">
        <v>0</v>
      </c>
      <c r="B1" s="129"/>
      <c r="C1" s="129"/>
      <c r="D1" s="129"/>
      <c r="E1" s="129"/>
      <c r="F1" s="129"/>
    </row>
    <row r="2" spans="1:7">
      <c r="A2" s="129" t="s">
        <v>49</v>
      </c>
      <c r="B2" s="129"/>
      <c r="C2" s="129"/>
      <c r="D2" s="129"/>
      <c r="E2" s="129"/>
      <c r="F2" s="129"/>
    </row>
    <row r="3" spans="1:7">
      <c r="A3" s="129" t="s">
        <v>33</v>
      </c>
      <c r="B3" s="129"/>
      <c r="C3" s="129"/>
      <c r="D3" s="129"/>
      <c r="E3" s="129"/>
      <c r="F3" s="129"/>
    </row>
    <row r="4" spans="1:7">
      <c r="E4" s="37"/>
      <c r="G4" s="37"/>
    </row>
    <row r="5" spans="1:7" s="17" customFormat="1" ht="15.75">
      <c r="A5" s="131" t="s">
        <v>2</v>
      </c>
      <c r="B5" s="134" t="s">
        <v>51</v>
      </c>
      <c r="C5" s="135"/>
      <c r="D5" s="135"/>
      <c r="E5" s="135"/>
      <c r="F5" s="136"/>
    </row>
    <row r="6" spans="1:7" s="17" customFormat="1" ht="15.75">
      <c r="A6" s="133"/>
      <c r="B6" s="108" t="s">
        <v>50</v>
      </c>
      <c r="C6" s="108" t="s">
        <v>53</v>
      </c>
      <c r="D6" s="109" t="s">
        <v>54</v>
      </c>
      <c r="E6" s="109" t="s">
        <v>55</v>
      </c>
      <c r="F6" s="109" t="s">
        <v>68</v>
      </c>
      <c r="G6" s="46"/>
    </row>
    <row r="7" spans="1:7" s="17" customFormat="1" ht="15.75">
      <c r="A7" s="24" t="s">
        <v>3</v>
      </c>
      <c r="B7" s="8">
        <v>67</v>
      </c>
      <c r="C7" s="8">
        <v>45.798700000000011</v>
      </c>
      <c r="D7" s="8">
        <v>48</v>
      </c>
      <c r="E7" s="82">
        <v>51</v>
      </c>
      <c r="F7" s="87">
        <v>22.070761079427427</v>
      </c>
      <c r="G7" s="46"/>
    </row>
    <row r="8" spans="1:7" s="17" customFormat="1" ht="15.75">
      <c r="A8" s="24" t="s">
        <v>4</v>
      </c>
      <c r="B8" s="8">
        <v>134</v>
      </c>
      <c r="C8" s="8">
        <v>70.431900000000027</v>
      </c>
      <c r="D8" s="8">
        <v>74</v>
      </c>
      <c r="E8" s="82">
        <v>79</v>
      </c>
      <c r="F8" s="87">
        <v>77.520714285714277</v>
      </c>
      <c r="G8" s="46"/>
    </row>
    <row r="9" spans="1:7" s="17" customFormat="1" ht="15.75">
      <c r="A9" s="24" t="s">
        <v>5</v>
      </c>
      <c r="B9" s="8">
        <v>29</v>
      </c>
      <c r="C9" s="8">
        <v>89.571399999999983</v>
      </c>
      <c r="D9" s="8">
        <v>94</v>
      </c>
      <c r="E9" s="82">
        <v>100</v>
      </c>
      <c r="F9" s="87">
        <v>10.127286974628747</v>
      </c>
      <c r="G9" s="46"/>
    </row>
    <row r="10" spans="1:7" s="17" customFormat="1" ht="15.75">
      <c r="A10" s="24" t="s">
        <v>6</v>
      </c>
      <c r="B10" s="8">
        <v>34</v>
      </c>
      <c r="C10" s="8">
        <v>5.1583999999999985</v>
      </c>
      <c r="D10" s="8">
        <v>5</v>
      </c>
      <c r="E10" s="82">
        <v>5</v>
      </c>
      <c r="F10" s="87">
        <v>2.4550000000000001</v>
      </c>
      <c r="G10" s="46"/>
    </row>
    <row r="11" spans="1:7" s="17" customFormat="1" ht="15.75">
      <c r="A11" s="24" t="s">
        <v>7</v>
      </c>
      <c r="B11" s="8">
        <v>400</v>
      </c>
      <c r="C11" s="8">
        <v>340.52479999999997</v>
      </c>
      <c r="D11" s="8">
        <v>358</v>
      </c>
      <c r="E11" s="82">
        <v>380</v>
      </c>
      <c r="F11" s="87">
        <v>531.74251623895555</v>
      </c>
      <c r="G11" s="46"/>
    </row>
    <row r="12" spans="1:7" s="17" customFormat="1" ht="15.75">
      <c r="A12" s="24" t="s">
        <v>8</v>
      </c>
      <c r="B12" s="8">
        <v>8</v>
      </c>
      <c r="C12" s="8">
        <v>4.7995999999999999</v>
      </c>
      <c r="D12" s="8">
        <v>5</v>
      </c>
      <c r="E12" s="82">
        <v>5</v>
      </c>
      <c r="F12" s="87">
        <v>5.2200000000000006</v>
      </c>
      <c r="G12" s="46"/>
    </row>
    <row r="13" spans="1:7" s="17" customFormat="1" ht="15.75">
      <c r="A13" s="24" t="s">
        <v>9</v>
      </c>
      <c r="B13" s="8">
        <v>60</v>
      </c>
      <c r="C13" s="8">
        <v>60.689799999999984</v>
      </c>
      <c r="D13" s="8">
        <v>64</v>
      </c>
      <c r="E13" s="82">
        <v>68</v>
      </c>
      <c r="F13" s="87">
        <v>96.660356906807678</v>
      </c>
      <c r="G13" s="46"/>
    </row>
    <row r="14" spans="1:7" s="17" customFormat="1" ht="15.75">
      <c r="A14" s="24" t="s">
        <v>10</v>
      </c>
      <c r="B14" s="8">
        <v>6</v>
      </c>
      <c r="C14" s="8">
        <v>8.1199999999999992</v>
      </c>
      <c r="D14" s="8">
        <v>9</v>
      </c>
      <c r="E14" s="82">
        <v>10</v>
      </c>
      <c r="F14" s="87">
        <v>1.3</v>
      </c>
      <c r="G14" s="46"/>
    </row>
    <row r="15" spans="1:7" s="17" customFormat="1" ht="15.75">
      <c r="A15" s="24" t="s">
        <v>11</v>
      </c>
      <c r="B15" s="8">
        <v>60</v>
      </c>
      <c r="C15" s="8">
        <v>63.438799999999979</v>
      </c>
      <c r="D15" s="8">
        <v>67</v>
      </c>
      <c r="E15" s="82">
        <v>71</v>
      </c>
      <c r="F15" s="87">
        <v>32.533999999999999</v>
      </c>
      <c r="G15" s="46"/>
    </row>
    <row r="16" spans="1:7" s="17" customFormat="1" ht="15.75">
      <c r="A16" s="24" t="s">
        <v>12</v>
      </c>
      <c r="B16" s="8">
        <v>44</v>
      </c>
      <c r="C16" s="8">
        <v>88.289400000000001</v>
      </c>
      <c r="D16" s="8">
        <v>93</v>
      </c>
      <c r="E16" s="82">
        <v>99</v>
      </c>
      <c r="F16" s="87">
        <v>92.35247543636109</v>
      </c>
      <c r="G16" s="46"/>
    </row>
    <row r="17" spans="1:7" s="17" customFormat="1" ht="15.75">
      <c r="A17" s="24" t="s">
        <v>13</v>
      </c>
      <c r="B17" s="8">
        <v>179</v>
      </c>
      <c r="C17" s="8">
        <v>57.867799999999953</v>
      </c>
      <c r="D17" s="8">
        <v>61</v>
      </c>
      <c r="E17" s="82">
        <v>65</v>
      </c>
      <c r="F17" s="87">
        <v>33.758076884031944</v>
      </c>
      <c r="G17" s="46"/>
    </row>
    <row r="18" spans="1:7" s="17" customFormat="1" ht="15.75">
      <c r="A18" s="24" t="s">
        <v>14</v>
      </c>
      <c r="B18" s="8">
        <v>4</v>
      </c>
      <c r="C18" s="8">
        <v>0.89250000000000007</v>
      </c>
      <c r="D18" s="8">
        <v>1</v>
      </c>
      <c r="E18" s="82">
        <v>1</v>
      </c>
      <c r="F18" s="88" t="s">
        <v>21</v>
      </c>
      <c r="G18" s="46"/>
    </row>
    <row r="19" spans="1:7" s="17" customFormat="1" ht="15.75">
      <c r="A19" s="24" t="s">
        <v>15</v>
      </c>
      <c r="B19" s="8">
        <v>8</v>
      </c>
      <c r="C19" s="8">
        <v>3.8075000000000001</v>
      </c>
      <c r="D19" s="8">
        <v>4</v>
      </c>
      <c r="E19" s="82">
        <v>4</v>
      </c>
      <c r="F19" s="88" t="s">
        <v>21</v>
      </c>
      <c r="G19" s="46"/>
    </row>
    <row r="20" spans="1:7" s="17" customFormat="1" ht="15.75">
      <c r="A20" s="24" t="s">
        <v>16</v>
      </c>
      <c r="B20" s="8">
        <v>8</v>
      </c>
      <c r="C20" s="8">
        <v>9.034200000000002</v>
      </c>
      <c r="D20" s="8">
        <v>9</v>
      </c>
      <c r="E20" s="82">
        <v>10</v>
      </c>
      <c r="F20" s="88">
        <v>0.3</v>
      </c>
      <c r="G20" s="46"/>
    </row>
    <row r="21" spans="1:7" s="17" customFormat="1" ht="15.75">
      <c r="A21" s="24" t="s">
        <v>17</v>
      </c>
      <c r="B21" s="8">
        <v>1</v>
      </c>
      <c r="C21" s="8">
        <v>1.1000000000000001</v>
      </c>
      <c r="D21" s="8">
        <v>1</v>
      </c>
      <c r="E21" s="82">
        <v>1</v>
      </c>
      <c r="F21" s="88" t="s">
        <v>21</v>
      </c>
      <c r="G21" s="46"/>
    </row>
    <row r="22" spans="1:7" s="17" customFormat="1" ht="15.75">
      <c r="A22" s="24" t="s">
        <v>18</v>
      </c>
      <c r="B22" s="8">
        <v>0</v>
      </c>
      <c r="C22" s="4" t="s">
        <v>21</v>
      </c>
      <c r="D22" s="4">
        <v>0</v>
      </c>
      <c r="E22" s="82">
        <v>0</v>
      </c>
      <c r="F22" s="88" t="s">
        <v>21</v>
      </c>
      <c r="G22" s="46"/>
    </row>
    <row r="23" spans="1:7" s="17" customFormat="1" ht="15.75">
      <c r="A23" s="24" t="s">
        <v>19</v>
      </c>
      <c r="B23" s="8">
        <v>0</v>
      </c>
      <c r="C23" s="8">
        <v>1.05</v>
      </c>
      <c r="D23" s="8">
        <v>1</v>
      </c>
      <c r="E23">
        <v>1</v>
      </c>
      <c r="F23" s="88" t="s">
        <v>21</v>
      </c>
      <c r="G23" s="46"/>
    </row>
    <row r="24" spans="1:7" s="17" customFormat="1" ht="15.75">
      <c r="A24" s="110" t="s">
        <v>20</v>
      </c>
      <c r="B24" s="111">
        <v>1042</v>
      </c>
      <c r="C24" s="111">
        <v>851</v>
      </c>
      <c r="D24" s="111">
        <v>894</v>
      </c>
      <c r="E24" s="112">
        <v>950</v>
      </c>
      <c r="F24" s="118">
        <v>906.04118780592637</v>
      </c>
    </row>
    <row r="25" spans="1:7" s="17" customFormat="1" ht="15.75">
      <c r="A25" s="31"/>
      <c r="D25" s="89"/>
    </row>
    <row r="26" spans="1:7" s="17" customFormat="1" ht="15.75">
      <c r="A26" s="131" t="s">
        <v>2</v>
      </c>
      <c r="B26" s="134" t="s">
        <v>47</v>
      </c>
      <c r="C26" s="135"/>
      <c r="D26" s="135"/>
      <c r="E26" s="135"/>
      <c r="F26" s="136"/>
    </row>
    <row r="27" spans="1:7" s="17" customFormat="1" ht="15.75">
      <c r="A27" s="133"/>
      <c r="B27" s="108" t="s">
        <v>50</v>
      </c>
      <c r="C27" s="108" t="s">
        <v>53</v>
      </c>
      <c r="D27" s="109" t="s">
        <v>54</v>
      </c>
      <c r="E27" s="109" t="s">
        <v>55</v>
      </c>
      <c r="F27" s="109" t="s">
        <v>68</v>
      </c>
    </row>
    <row r="28" spans="1:7" s="17" customFormat="1" ht="15.75">
      <c r="A28" s="24" t="s">
        <v>3</v>
      </c>
      <c r="B28" s="8">
        <v>648</v>
      </c>
      <c r="C28" s="8">
        <v>355</v>
      </c>
      <c r="D28" s="8">
        <v>246</v>
      </c>
      <c r="E28" s="82">
        <v>269.68799999999999</v>
      </c>
      <c r="F28" s="87">
        <v>576.30736983968609</v>
      </c>
    </row>
    <row r="29" spans="1:7" s="17" customFormat="1" ht="15.75">
      <c r="A29" s="24" t="s">
        <v>4</v>
      </c>
      <c r="B29" s="8">
        <v>1553</v>
      </c>
      <c r="C29" s="8">
        <v>1236</v>
      </c>
      <c r="D29" s="8">
        <v>856</v>
      </c>
      <c r="E29" s="82">
        <v>942.94399999999996</v>
      </c>
      <c r="F29" s="87">
        <v>1385.5714285714284</v>
      </c>
    </row>
    <row r="30" spans="1:7" s="17" customFormat="1" ht="15.75">
      <c r="A30" s="24" t="s">
        <v>5</v>
      </c>
      <c r="B30" s="8">
        <v>218</v>
      </c>
      <c r="C30" s="8">
        <v>881</v>
      </c>
      <c r="D30" s="8">
        <v>610</v>
      </c>
      <c r="E30" s="82">
        <v>669.6</v>
      </c>
      <c r="F30" s="87">
        <v>117.9115869362705</v>
      </c>
    </row>
    <row r="31" spans="1:7" s="17" customFormat="1" ht="15.75">
      <c r="A31" s="24" t="s">
        <v>6</v>
      </c>
      <c r="B31" s="8">
        <v>207</v>
      </c>
      <c r="C31" s="8">
        <v>84</v>
      </c>
      <c r="D31" s="8">
        <v>58</v>
      </c>
      <c r="E31" s="82">
        <v>59.85</v>
      </c>
      <c r="F31" s="87">
        <v>31.5</v>
      </c>
    </row>
    <row r="32" spans="1:7" s="17" customFormat="1" ht="15.75">
      <c r="A32" s="24" t="s">
        <v>7</v>
      </c>
      <c r="B32" s="8">
        <v>5508</v>
      </c>
      <c r="C32" s="8">
        <v>7133</v>
      </c>
      <c r="D32" s="8">
        <v>4938</v>
      </c>
      <c r="E32" s="82">
        <v>5405.12</v>
      </c>
      <c r="F32" s="87">
        <v>8364.0116732250499</v>
      </c>
    </row>
    <row r="33" spans="1:6" s="17" customFormat="1" ht="15.75">
      <c r="A33" s="24" t="s">
        <v>8</v>
      </c>
      <c r="B33" s="8">
        <v>42</v>
      </c>
      <c r="C33" s="8">
        <v>55</v>
      </c>
      <c r="D33" s="8">
        <v>38</v>
      </c>
      <c r="E33" s="82">
        <v>39.21</v>
      </c>
      <c r="F33" s="87">
        <v>67.86</v>
      </c>
    </row>
    <row r="34" spans="1:6" s="17" customFormat="1" ht="15.75">
      <c r="A34" s="24" t="s">
        <v>9</v>
      </c>
      <c r="B34" s="8">
        <v>605</v>
      </c>
      <c r="C34" s="8">
        <v>728</v>
      </c>
      <c r="D34" s="8">
        <v>504</v>
      </c>
      <c r="E34" s="82">
        <v>552.56799999999998</v>
      </c>
      <c r="F34" s="87">
        <v>2479.7148050231326</v>
      </c>
    </row>
    <row r="35" spans="1:6" s="17" customFormat="1" ht="15.75">
      <c r="A35" s="24" t="s">
        <v>10</v>
      </c>
      <c r="B35" s="8">
        <v>59</v>
      </c>
      <c r="C35" s="8">
        <v>237</v>
      </c>
      <c r="D35" s="8">
        <v>164</v>
      </c>
      <c r="E35" s="82">
        <v>188.03</v>
      </c>
      <c r="F35" s="87">
        <v>12</v>
      </c>
    </row>
    <row r="36" spans="1:6" s="17" customFormat="1" ht="15.75">
      <c r="A36" s="24" t="s">
        <v>11</v>
      </c>
      <c r="B36" s="8">
        <v>514</v>
      </c>
      <c r="C36" s="8">
        <v>674</v>
      </c>
      <c r="D36" s="8">
        <v>467</v>
      </c>
      <c r="E36" s="82">
        <v>510.63200000000001</v>
      </c>
      <c r="F36" s="87">
        <v>409.33000000000004</v>
      </c>
    </row>
    <row r="37" spans="1:6" s="17" customFormat="1" ht="15.75">
      <c r="A37" s="24" t="s">
        <v>12</v>
      </c>
      <c r="B37" s="8">
        <v>340</v>
      </c>
      <c r="C37" s="8">
        <v>1225</v>
      </c>
      <c r="D37" s="8">
        <v>848</v>
      </c>
      <c r="E37" s="82">
        <v>931.49099999999999</v>
      </c>
      <c r="F37" s="87">
        <v>1193.8581639362926</v>
      </c>
    </row>
    <row r="38" spans="1:6" s="17" customFormat="1" ht="15.75">
      <c r="A38" s="24" t="s">
        <v>13</v>
      </c>
      <c r="B38" s="8">
        <v>2396</v>
      </c>
      <c r="C38" s="8">
        <v>1063</v>
      </c>
      <c r="D38" s="8">
        <v>736</v>
      </c>
      <c r="E38" s="82">
        <v>809.25</v>
      </c>
      <c r="F38" s="87">
        <v>339.99519801958121</v>
      </c>
    </row>
    <row r="39" spans="1:6" s="17" customFormat="1" ht="15.75">
      <c r="A39" s="24" t="s">
        <v>14</v>
      </c>
      <c r="B39" s="8">
        <v>25</v>
      </c>
      <c r="C39" s="8">
        <v>6</v>
      </c>
      <c r="D39" s="8">
        <v>4</v>
      </c>
      <c r="E39" s="82">
        <v>4.1269999999999998</v>
      </c>
      <c r="F39" s="87" t="s">
        <v>21</v>
      </c>
    </row>
    <row r="40" spans="1:6" s="17" customFormat="1" ht="15.75">
      <c r="A40" s="24" t="s">
        <v>15</v>
      </c>
      <c r="B40" s="8">
        <v>54</v>
      </c>
      <c r="C40" s="8">
        <v>20</v>
      </c>
      <c r="D40" s="8">
        <v>24</v>
      </c>
      <c r="E40" s="82">
        <v>24.763999999999999</v>
      </c>
      <c r="F40" s="87" t="s">
        <v>21</v>
      </c>
    </row>
    <row r="41" spans="1:6" s="17" customFormat="1" ht="15.75">
      <c r="A41" s="24" t="s">
        <v>16</v>
      </c>
      <c r="B41" s="8">
        <v>37</v>
      </c>
      <c r="C41" s="8">
        <v>93</v>
      </c>
      <c r="D41" s="8">
        <v>64</v>
      </c>
      <c r="E41" s="82">
        <v>73.38</v>
      </c>
      <c r="F41" s="87">
        <v>3</v>
      </c>
    </row>
    <row r="42" spans="1:6" s="17" customFormat="1" ht="15.75">
      <c r="A42" s="24" t="s">
        <v>17</v>
      </c>
      <c r="B42" s="8">
        <v>10</v>
      </c>
      <c r="C42" s="10">
        <v>18</v>
      </c>
      <c r="D42" s="10">
        <v>12</v>
      </c>
      <c r="E42" s="82">
        <v>12.382</v>
      </c>
      <c r="F42" s="87" t="s">
        <v>21</v>
      </c>
    </row>
    <row r="43" spans="1:6" s="17" customFormat="1" ht="15.75">
      <c r="A43" s="24" t="s">
        <v>18</v>
      </c>
      <c r="B43" s="8">
        <v>0</v>
      </c>
      <c r="C43" s="8">
        <v>0</v>
      </c>
      <c r="D43" s="8">
        <v>0</v>
      </c>
      <c r="E43" s="82">
        <v>0</v>
      </c>
      <c r="F43" s="87" t="s">
        <v>21</v>
      </c>
    </row>
    <row r="44" spans="1:6" s="17" customFormat="1" ht="15.75">
      <c r="A44" s="24" t="s">
        <v>19</v>
      </c>
      <c r="B44" s="8">
        <v>0</v>
      </c>
      <c r="C44" s="12">
        <v>10</v>
      </c>
      <c r="D44" s="12">
        <v>7</v>
      </c>
      <c r="E44" s="99">
        <v>7.2229999999999999</v>
      </c>
      <c r="F44" s="87" t="s">
        <v>21</v>
      </c>
    </row>
    <row r="45" spans="1:6" s="17" customFormat="1" ht="15.75">
      <c r="A45" s="110" t="s">
        <v>20</v>
      </c>
      <c r="B45" s="111">
        <v>12216</v>
      </c>
      <c r="C45" s="111">
        <v>13818</v>
      </c>
      <c r="D45" s="111">
        <v>9576</v>
      </c>
      <c r="E45" s="113">
        <v>10500.258999999998</v>
      </c>
      <c r="F45" s="118">
        <v>14981.060225551439</v>
      </c>
    </row>
    <row r="46" spans="1:6" s="17" customFormat="1" ht="15.75">
      <c r="A46" s="31"/>
      <c r="D46" s="89"/>
    </row>
    <row r="47" spans="1:6" s="17" customFormat="1" ht="15.75">
      <c r="A47" s="131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3"/>
      <c r="B48" s="108" t="s">
        <v>50</v>
      </c>
      <c r="C48" s="108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9671.6417910447763</v>
      </c>
      <c r="C49" s="8">
        <v>7751.3117184548892</v>
      </c>
      <c r="D49" s="8">
        <v>5125</v>
      </c>
      <c r="E49" s="8">
        <v>5287.9999999999991</v>
      </c>
      <c r="F49" s="40">
        <v>26111.803202693947</v>
      </c>
    </row>
    <row r="50" spans="1:6" s="17" customFormat="1" ht="15.75">
      <c r="A50" s="24" t="s">
        <v>4</v>
      </c>
      <c r="B50" s="8">
        <v>11589.552238805971</v>
      </c>
      <c r="C50" s="8">
        <v>17548.866351752538</v>
      </c>
      <c r="D50" s="8">
        <v>11567.567567567568</v>
      </c>
      <c r="E50" s="8">
        <v>11936</v>
      </c>
      <c r="F50" s="40">
        <v>17873.563747938337</v>
      </c>
    </row>
    <row r="51" spans="1:6" s="17" customFormat="1" ht="15.75">
      <c r="A51" s="24" t="s">
        <v>5</v>
      </c>
      <c r="B51" s="8">
        <v>7517.2413793103451</v>
      </c>
      <c r="C51" s="8">
        <v>9835.7288152245037</v>
      </c>
      <c r="D51" s="8">
        <v>6489.3617021276596</v>
      </c>
      <c r="E51" s="8">
        <v>6696.0000000000009</v>
      </c>
      <c r="F51" s="40">
        <v>11642.958991057225</v>
      </c>
    </row>
    <row r="52" spans="1:6" s="17" customFormat="1" ht="15.75">
      <c r="A52" s="24" t="s">
        <v>6</v>
      </c>
      <c r="B52" s="8">
        <v>6088.2352941176468</v>
      </c>
      <c r="C52" s="8">
        <v>16284.119106699754</v>
      </c>
      <c r="D52" s="8">
        <v>11600</v>
      </c>
      <c r="E52" s="8">
        <v>11970</v>
      </c>
      <c r="F52" s="40">
        <v>12830.957230142567</v>
      </c>
    </row>
    <row r="53" spans="1:6" s="17" customFormat="1" ht="15.75">
      <c r="A53" s="24" t="s">
        <v>7</v>
      </c>
      <c r="B53" s="8">
        <v>13770</v>
      </c>
      <c r="C53" s="8">
        <v>20947.07933166689</v>
      </c>
      <c r="D53" s="8">
        <v>13793.296089385474</v>
      </c>
      <c r="E53" s="8">
        <v>14224</v>
      </c>
      <c r="F53" s="40">
        <v>15729.439376757327</v>
      </c>
    </row>
    <row r="54" spans="1:6" s="17" customFormat="1" ht="15.75">
      <c r="A54" s="24" t="s">
        <v>8</v>
      </c>
      <c r="B54" s="8">
        <v>5250</v>
      </c>
      <c r="C54" s="8">
        <v>11459.288274022836</v>
      </c>
      <c r="D54" s="8">
        <v>7600</v>
      </c>
      <c r="E54" s="8">
        <v>7842.0000000000009</v>
      </c>
      <c r="F54" s="40">
        <v>12999.999999999998</v>
      </c>
    </row>
    <row r="55" spans="1:6" s="17" customFormat="1" ht="15.75">
      <c r="A55" s="24" t="s">
        <v>9</v>
      </c>
      <c r="B55" s="8">
        <v>10083.333333333334</v>
      </c>
      <c r="C55" s="8">
        <v>11995.42592000633</v>
      </c>
      <c r="D55" s="8">
        <v>7875</v>
      </c>
      <c r="E55" s="8">
        <v>8125.9999999999991</v>
      </c>
      <c r="F55" s="40">
        <v>25653.89663741754</v>
      </c>
    </row>
    <row r="56" spans="1:6" s="17" customFormat="1" ht="15.75">
      <c r="A56" s="24" t="s">
        <v>10</v>
      </c>
      <c r="B56" s="8">
        <v>9833.3333333333339</v>
      </c>
      <c r="C56" s="8">
        <v>29187.192118226605</v>
      </c>
      <c r="D56" s="8">
        <v>18222.222222222223</v>
      </c>
      <c r="E56" s="8">
        <v>18803</v>
      </c>
      <c r="F56" s="40">
        <v>9230.7692307692305</v>
      </c>
    </row>
    <row r="57" spans="1:6" s="17" customFormat="1" ht="15.75">
      <c r="A57" s="24" t="s">
        <v>11</v>
      </c>
      <c r="B57" s="8">
        <v>8566.6666666666661</v>
      </c>
      <c r="C57" s="8">
        <v>10624.412819914631</v>
      </c>
      <c r="D57" s="8">
        <v>6970.1492537313434</v>
      </c>
      <c r="E57" s="8">
        <v>7192</v>
      </c>
      <c r="F57" s="40">
        <v>12581.606934284135</v>
      </c>
    </row>
    <row r="58" spans="1:6" s="17" customFormat="1" ht="15.75">
      <c r="A58" s="24" t="s">
        <v>12</v>
      </c>
      <c r="B58" s="8">
        <v>7727.2727272727279</v>
      </c>
      <c r="C58" s="8">
        <v>13874.82529046522</v>
      </c>
      <c r="D58" s="8">
        <v>9118.2795698924747</v>
      </c>
      <c r="E58" s="8">
        <v>9409</v>
      </c>
      <c r="F58" s="40">
        <v>12927.191808290672</v>
      </c>
    </row>
    <row r="59" spans="1:6" s="17" customFormat="1" ht="15.75">
      <c r="A59" s="24" t="s">
        <v>13</v>
      </c>
      <c r="B59" s="8">
        <v>13385.474860335195</v>
      </c>
      <c r="C59" s="8">
        <v>18369.455897753171</v>
      </c>
      <c r="D59" s="8">
        <v>12065.573770491803</v>
      </c>
      <c r="E59" s="8">
        <v>12450</v>
      </c>
      <c r="F59" s="40">
        <v>10071.521526168566</v>
      </c>
    </row>
    <row r="60" spans="1:6" s="17" customFormat="1" ht="15.75">
      <c r="A60" s="24" t="s">
        <v>14</v>
      </c>
      <c r="B60" s="8">
        <v>6250</v>
      </c>
      <c r="C60" s="8">
        <v>6722.689075630251</v>
      </c>
      <c r="D60" s="8">
        <v>4000</v>
      </c>
      <c r="E60" s="8">
        <v>4127</v>
      </c>
      <c r="F60" s="4" t="s">
        <v>21</v>
      </c>
    </row>
    <row r="61" spans="1:6" s="17" customFormat="1" ht="15.75">
      <c r="A61" s="24" t="s">
        <v>15</v>
      </c>
      <c r="B61" s="8">
        <v>6750</v>
      </c>
      <c r="C61" s="8">
        <v>5252.7905449770187</v>
      </c>
      <c r="D61" s="8">
        <v>6000</v>
      </c>
      <c r="E61" s="8">
        <v>6191</v>
      </c>
      <c r="F61" s="4" t="s">
        <v>21</v>
      </c>
    </row>
    <row r="62" spans="1:6" s="17" customFormat="1" ht="15.75">
      <c r="A62" s="24" t="s">
        <v>16</v>
      </c>
      <c r="B62" s="8">
        <v>4625</v>
      </c>
      <c r="C62" s="8">
        <v>10294.215315135816</v>
      </c>
      <c r="D62" s="8">
        <v>7111.1111111111104</v>
      </c>
      <c r="E62" s="8">
        <v>7337.9999999999991</v>
      </c>
      <c r="F62" s="40">
        <v>10000</v>
      </c>
    </row>
    <row r="63" spans="1:6" s="17" customFormat="1" ht="15.75">
      <c r="A63" s="24" t="s">
        <v>17</v>
      </c>
      <c r="B63" s="8">
        <v>10000</v>
      </c>
      <c r="C63" s="8">
        <v>16363.636363636364</v>
      </c>
      <c r="D63" s="8">
        <v>12000</v>
      </c>
      <c r="E63" s="8">
        <v>12382</v>
      </c>
      <c r="F63" s="6" t="s">
        <v>21</v>
      </c>
    </row>
    <row r="64" spans="1:6" s="17" customFormat="1" ht="15.75">
      <c r="A64" s="24" t="s">
        <v>18</v>
      </c>
      <c r="B64" s="4" t="s">
        <v>21</v>
      </c>
      <c r="C64" s="4" t="s">
        <v>21</v>
      </c>
      <c r="D64" s="4" t="s">
        <v>21</v>
      </c>
      <c r="E64" s="4" t="s">
        <v>21</v>
      </c>
      <c r="F64" s="6" t="s">
        <v>21</v>
      </c>
    </row>
    <row r="65" spans="1:6" s="17" customFormat="1" ht="15.75">
      <c r="A65" s="24" t="s">
        <v>19</v>
      </c>
      <c r="B65" s="4" t="s">
        <v>21</v>
      </c>
      <c r="C65" s="8">
        <v>9523.8095238095229</v>
      </c>
      <c r="D65" s="8">
        <v>7000</v>
      </c>
      <c r="E65" s="8">
        <v>7223</v>
      </c>
      <c r="F65" s="6" t="s">
        <v>21</v>
      </c>
    </row>
    <row r="66" spans="1:6" s="17" customFormat="1" ht="15.75">
      <c r="A66" s="110" t="s">
        <v>20</v>
      </c>
      <c r="B66" s="111">
        <v>11724</v>
      </c>
      <c r="C66" s="111">
        <v>16237.367802585193</v>
      </c>
      <c r="D66" s="111">
        <v>10711.409395973154</v>
      </c>
      <c r="E66" s="111">
        <v>11052.904210526314</v>
      </c>
      <c r="F66" s="118">
        <v>16534.634878828903</v>
      </c>
    </row>
    <row r="67" spans="1:6">
      <c r="A67" s="26" t="s">
        <v>22</v>
      </c>
    </row>
    <row r="68" spans="1:6">
      <c r="A68" s="27" t="s">
        <v>23</v>
      </c>
    </row>
    <row r="69" spans="1:6">
      <c r="A69" s="26" t="s">
        <v>66</v>
      </c>
    </row>
    <row r="70" spans="1:6">
      <c r="A70" s="26" t="s">
        <v>60</v>
      </c>
      <c r="E70" s="23"/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71"/>
  <sheetViews>
    <sheetView zoomScale="110" zoomScaleNormal="110" workbookViewId="0">
      <selection activeCell="I12" sqref="I12"/>
    </sheetView>
  </sheetViews>
  <sheetFormatPr baseColWidth="10" defaultRowHeight="15"/>
  <cols>
    <col min="1" max="1" width="18.42578125" style="28" customWidth="1"/>
    <col min="2" max="2" width="12.28515625" bestFit="1" customWidth="1"/>
    <col min="3" max="3" width="14" customWidth="1"/>
    <col min="4" max="6" width="13.28515625" customWidth="1"/>
    <col min="7" max="7" width="16.7109375" customWidth="1"/>
  </cols>
  <sheetData>
    <row r="1" spans="1:7">
      <c r="A1" s="129" t="s">
        <v>0</v>
      </c>
      <c r="B1" s="129"/>
      <c r="C1" s="129"/>
      <c r="D1" s="129"/>
      <c r="E1" s="129"/>
      <c r="F1" s="129"/>
    </row>
    <row r="2" spans="1:7">
      <c r="A2" s="129" t="s">
        <v>49</v>
      </c>
      <c r="B2" s="129"/>
      <c r="C2" s="129"/>
      <c r="D2" s="129"/>
      <c r="E2" s="129"/>
      <c r="F2" s="129"/>
    </row>
    <row r="3" spans="1:7">
      <c r="A3" s="129" t="s">
        <v>34</v>
      </c>
      <c r="B3" s="129"/>
      <c r="C3" s="129"/>
      <c r="D3" s="129"/>
      <c r="E3" s="129"/>
      <c r="F3" s="129"/>
    </row>
    <row r="5" spans="1:7" s="17" customFormat="1" ht="15.75">
      <c r="A5" s="131" t="s">
        <v>2</v>
      </c>
      <c r="B5" s="134" t="s">
        <v>51</v>
      </c>
      <c r="C5" s="135"/>
      <c r="D5" s="135"/>
      <c r="E5" s="135"/>
      <c r="F5" s="136"/>
      <c r="G5" s="46"/>
    </row>
    <row r="6" spans="1:7" s="17" customFormat="1" ht="15.75">
      <c r="A6" s="133"/>
      <c r="B6" s="109" t="s">
        <v>50</v>
      </c>
      <c r="C6" s="109" t="s">
        <v>53</v>
      </c>
      <c r="D6" s="109" t="s">
        <v>54</v>
      </c>
      <c r="E6" s="109" t="s">
        <v>55</v>
      </c>
      <c r="F6" s="109" t="s">
        <v>68</v>
      </c>
    </row>
    <row r="7" spans="1:7" s="17" customFormat="1" ht="15.75">
      <c r="A7" s="24" t="s">
        <v>3</v>
      </c>
      <c r="B7" s="38">
        <v>7500</v>
      </c>
      <c r="C7" s="38">
        <v>23046</v>
      </c>
      <c r="D7" s="8">
        <v>16485</v>
      </c>
      <c r="E7" s="38">
        <v>17700</v>
      </c>
      <c r="F7" s="38">
        <v>12666.807545525455</v>
      </c>
    </row>
    <row r="8" spans="1:7" s="17" customFormat="1" ht="15.75">
      <c r="A8" s="24" t="s">
        <v>4</v>
      </c>
      <c r="B8" s="8">
        <v>102820</v>
      </c>
      <c r="C8" s="8">
        <v>163152</v>
      </c>
      <c r="D8" s="8">
        <v>116707</v>
      </c>
      <c r="E8" s="8">
        <v>125307</v>
      </c>
      <c r="F8" s="8">
        <v>132630.38754244099</v>
      </c>
    </row>
    <row r="9" spans="1:7" s="17" customFormat="1" ht="15.75">
      <c r="A9" s="24" t="s">
        <v>5</v>
      </c>
      <c r="B9" s="8">
        <v>4000</v>
      </c>
      <c r="C9" s="8">
        <v>2534</v>
      </c>
      <c r="D9" s="8">
        <v>1813</v>
      </c>
      <c r="E9" s="8">
        <v>1947</v>
      </c>
      <c r="F9" s="8">
        <v>1835.4104210948715</v>
      </c>
    </row>
    <row r="10" spans="1:7" s="17" customFormat="1" ht="15.75">
      <c r="A10" s="24" t="s">
        <v>6</v>
      </c>
      <c r="B10" s="8">
        <v>5700</v>
      </c>
      <c r="C10" s="8">
        <v>7715</v>
      </c>
      <c r="D10" s="8">
        <v>5519</v>
      </c>
      <c r="E10" s="8">
        <v>5926</v>
      </c>
      <c r="F10" s="8">
        <v>17211.803854399364</v>
      </c>
    </row>
    <row r="11" spans="1:7" s="17" customFormat="1" ht="15.75">
      <c r="A11" s="24" t="s">
        <v>7</v>
      </c>
      <c r="B11" s="8">
        <v>150000</v>
      </c>
      <c r="C11" s="8">
        <v>144330</v>
      </c>
      <c r="D11" s="8">
        <v>103244</v>
      </c>
      <c r="E11" s="8">
        <v>110852</v>
      </c>
      <c r="F11" s="8">
        <v>162419.1592931315</v>
      </c>
    </row>
    <row r="12" spans="1:7" s="17" customFormat="1" ht="15.75">
      <c r="A12" s="24" t="s">
        <v>8</v>
      </c>
      <c r="B12" s="8">
        <v>65000</v>
      </c>
      <c r="C12" s="8">
        <v>65046</v>
      </c>
      <c r="D12" s="8">
        <v>46529</v>
      </c>
      <c r="E12" s="8">
        <v>49958</v>
      </c>
      <c r="F12" s="8">
        <v>58141.007992557228</v>
      </c>
    </row>
    <row r="13" spans="1:7" s="17" customFormat="1" ht="15.75">
      <c r="A13" s="24" t="s">
        <v>9</v>
      </c>
      <c r="B13" s="8">
        <v>145000</v>
      </c>
      <c r="C13" s="8">
        <v>196703</v>
      </c>
      <c r="D13" s="8">
        <v>140708</v>
      </c>
      <c r="E13" s="8">
        <v>151075</v>
      </c>
      <c r="F13" s="8">
        <v>193938.40162426577</v>
      </c>
    </row>
    <row r="14" spans="1:7" s="17" customFormat="1" ht="15.75">
      <c r="A14" s="24" t="s">
        <v>10</v>
      </c>
      <c r="B14" s="8">
        <v>7400</v>
      </c>
      <c r="C14" s="8">
        <v>9843</v>
      </c>
      <c r="D14" s="8">
        <v>7041</v>
      </c>
      <c r="E14" s="8">
        <v>7560</v>
      </c>
      <c r="F14" s="8">
        <v>14646.365313416391</v>
      </c>
    </row>
    <row r="15" spans="1:7" s="17" customFormat="1" ht="15.75">
      <c r="A15" s="24" t="s">
        <v>11</v>
      </c>
      <c r="B15" s="8">
        <v>6200</v>
      </c>
      <c r="C15" s="8">
        <v>4907</v>
      </c>
      <c r="D15" s="8">
        <v>3510</v>
      </c>
      <c r="E15" s="8">
        <v>3769</v>
      </c>
      <c r="F15" s="8">
        <v>3841.5026279510412</v>
      </c>
    </row>
    <row r="16" spans="1:7" s="17" customFormat="1" ht="15.75">
      <c r="A16" s="24" t="s">
        <v>12</v>
      </c>
      <c r="B16" s="8">
        <v>221230</v>
      </c>
      <c r="C16" s="8">
        <v>324394</v>
      </c>
      <c r="D16" s="8">
        <v>232049</v>
      </c>
      <c r="E16" s="8">
        <v>249148</v>
      </c>
      <c r="F16" s="8">
        <v>340271.3390903222</v>
      </c>
    </row>
    <row r="17" spans="1:6" s="17" customFormat="1" ht="15.75">
      <c r="A17" s="24" t="s">
        <v>13</v>
      </c>
      <c r="B17" s="8">
        <v>400</v>
      </c>
      <c r="C17" s="8">
        <v>204</v>
      </c>
      <c r="D17" s="8">
        <v>146</v>
      </c>
      <c r="E17" s="8">
        <v>157</v>
      </c>
      <c r="F17" s="8">
        <v>224.14313279377836</v>
      </c>
    </row>
    <row r="18" spans="1:6" s="17" customFormat="1" ht="15.75">
      <c r="A18" s="24" t="s">
        <v>14</v>
      </c>
      <c r="B18" s="8">
        <v>5000</v>
      </c>
      <c r="C18" s="8">
        <v>1795</v>
      </c>
      <c r="D18" s="8">
        <v>1284</v>
      </c>
      <c r="E18" s="8">
        <v>1379</v>
      </c>
      <c r="F18" s="8">
        <v>622.72776480035202</v>
      </c>
    </row>
    <row r="19" spans="1:6" s="17" customFormat="1" ht="15.75">
      <c r="A19" s="24" t="s">
        <v>15</v>
      </c>
      <c r="B19" s="8">
        <v>50000</v>
      </c>
      <c r="C19" s="8">
        <v>61228</v>
      </c>
      <c r="D19" s="8">
        <v>43798</v>
      </c>
      <c r="E19" s="8">
        <v>47025</v>
      </c>
      <c r="F19" s="8">
        <v>35511.733951689639</v>
      </c>
    </row>
    <row r="20" spans="1:6" s="17" customFormat="1" ht="15.75">
      <c r="A20" s="24" t="s">
        <v>16</v>
      </c>
      <c r="B20" s="8">
        <v>219360</v>
      </c>
      <c r="C20" s="8">
        <v>182733</v>
      </c>
      <c r="D20" s="8">
        <v>130714</v>
      </c>
      <c r="E20" s="8">
        <v>140346</v>
      </c>
      <c r="F20" s="8">
        <v>214608.28964628963</v>
      </c>
    </row>
    <row r="21" spans="1:6" s="17" customFormat="1" ht="15.75">
      <c r="A21" s="24" t="s">
        <v>17</v>
      </c>
      <c r="B21" s="8">
        <v>320</v>
      </c>
      <c r="C21" s="8">
        <v>3751</v>
      </c>
      <c r="D21" s="8">
        <v>2683</v>
      </c>
      <c r="E21" s="8">
        <v>2881</v>
      </c>
      <c r="F21" s="8">
        <v>3196.7979709915194</v>
      </c>
    </row>
    <row r="22" spans="1:6" s="17" customFormat="1" ht="15.75">
      <c r="A22" s="24" t="s">
        <v>18</v>
      </c>
      <c r="B22" s="8">
        <v>20</v>
      </c>
      <c r="C22" s="8">
        <v>7289</v>
      </c>
      <c r="D22" s="8">
        <v>5214</v>
      </c>
      <c r="E22" s="8">
        <v>5598</v>
      </c>
      <c r="F22" s="8">
        <v>6211.6192438773087</v>
      </c>
    </row>
    <row r="23" spans="1:6" s="17" customFormat="1" ht="15.75">
      <c r="A23" s="24" t="s">
        <v>19</v>
      </c>
      <c r="B23" s="8">
        <v>50</v>
      </c>
      <c r="C23" s="8">
        <v>38242</v>
      </c>
      <c r="D23" s="8">
        <v>27356</v>
      </c>
      <c r="E23" s="8">
        <v>29372</v>
      </c>
      <c r="F23" s="8">
        <v>32591.582785131173</v>
      </c>
    </row>
    <row r="24" spans="1:6" s="17" customFormat="1" ht="15.75">
      <c r="A24" s="120" t="s">
        <v>20</v>
      </c>
      <c r="B24" s="111">
        <v>990000</v>
      </c>
      <c r="C24" s="111">
        <v>1236912</v>
      </c>
      <c r="D24" s="111">
        <v>884800</v>
      </c>
      <c r="E24" s="111">
        <v>950000</v>
      </c>
      <c r="F24" s="111">
        <v>1230569.0798006782</v>
      </c>
    </row>
    <row r="25" spans="1:6" s="17" customFormat="1" ht="15.75">
      <c r="A25" s="31"/>
      <c r="D25" s="66"/>
      <c r="E25" s="90"/>
    </row>
    <row r="26" spans="1:6" s="17" customFormat="1" ht="15.75">
      <c r="A26" s="131" t="s">
        <v>2</v>
      </c>
      <c r="B26" s="134" t="s">
        <v>47</v>
      </c>
      <c r="C26" s="135"/>
      <c r="D26" s="135"/>
      <c r="E26" s="135"/>
      <c r="F26" s="136"/>
    </row>
    <row r="27" spans="1:6" s="17" customFormat="1" ht="15.75">
      <c r="A27" s="133"/>
      <c r="B27" s="109" t="s">
        <v>50</v>
      </c>
      <c r="C27" s="109" t="s">
        <v>53</v>
      </c>
      <c r="D27" s="109" t="s">
        <v>54</v>
      </c>
      <c r="E27" s="109" t="s">
        <v>55</v>
      </c>
      <c r="F27" s="109" t="s">
        <v>69</v>
      </c>
    </row>
    <row r="28" spans="1:6" s="17" customFormat="1" ht="15.75">
      <c r="A28" s="24" t="s">
        <v>3</v>
      </c>
      <c r="B28" s="8">
        <v>25550</v>
      </c>
      <c r="C28" s="8">
        <v>66835</v>
      </c>
      <c r="D28" s="8">
        <v>64910</v>
      </c>
      <c r="E28" s="38">
        <v>56975</v>
      </c>
      <c r="F28" s="40">
        <v>59381.993773423332</v>
      </c>
    </row>
    <row r="29" spans="1:6" s="17" customFormat="1" ht="15.75">
      <c r="A29" s="24" t="s">
        <v>4</v>
      </c>
      <c r="B29" s="8">
        <v>396953</v>
      </c>
      <c r="C29" s="8">
        <v>537735</v>
      </c>
      <c r="D29" s="8">
        <v>522256</v>
      </c>
      <c r="E29" s="8">
        <v>458415</v>
      </c>
      <c r="F29" s="40">
        <v>706522.07443858311</v>
      </c>
    </row>
    <row r="30" spans="1:6" s="17" customFormat="1" ht="15.75">
      <c r="A30" s="24" t="s">
        <v>5</v>
      </c>
      <c r="B30" s="8">
        <v>13746</v>
      </c>
      <c r="C30" s="8">
        <v>8375</v>
      </c>
      <c r="D30" s="8">
        <v>8134</v>
      </c>
      <c r="E30" s="8">
        <v>7140</v>
      </c>
      <c r="F30" s="40">
        <v>9801.091648646614</v>
      </c>
    </row>
    <row r="31" spans="1:6" s="17" customFormat="1" ht="15.75">
      <c r="A31" s="24" t="s">
        <v>6</v>
      </c>
      <c r="B31" s="8">
        <v>19646</v>
      </c>
      <c r="C31" s="8">
        <v>19061</v>
      </c>
      <c r="D31" s="8">
        <v>18512</v>
      </c>
      <c r="E31" s="8">
        <v>16249</v>
      </c>
      <c r="F31" s="40">
        <v>68726.732790616661</v>
      </c>
    </row>
    <row r="32" spans="1:6" s="17" customFormat="1" ht="15.75">
      <c r="A32" s="24" t="s">
        <v>7</v>
      </c>
      <c r="B32" s="8">
        <v>630014</v>
      </c>
      <c r="C32" s="8">
        <v>634473</v>
      </c>
      <c r="D32" s="8">
        <v>616209</v>
      </c>
      <c r="E32" s="8">
        <v>540883</v>
      </c>
      <c r="F32" s="40">
        <v>1083335.7924851871</v>
      </c>
    </row>
    <row r="33" spans="1:6" s="17" customFormat="1" ht="15.75">
      <c r="A33" s="24" t="s">
        <v>8</v>
      </c>
      <c r="B33" s="8">
        <v>225105</v>
      </c>
      <c r="C33" s="8">
        <v>207265</v>
      </c>
      <c r="D33" s="8">
        <v>201299</v>
      </c>
      <c r="E33" s="8">
        <v>176692</v>
      </c>
      <c r="F33" s="40">
        <v>299426.19116166973</v>
      </c>
    </row>
    <row r="34" spans="1:6" s="17" customFormat="1" ht="15.75">
      <c r="A34" s="24" t="s">
        <v>9</v>
      </c>
      <c r="B34" s="8">
        <v>697934</v>
      </c>
      <c r="C34" s="8">
        <v>763582</v>
      </c>
      <c r="D34" s="8">
        <v>741601</v>
      </c>
      <c r="E34" s="8">
        <v>650947</v>
      </c>
      <c r="F34" s="40">
        <v>1215993.7781841464</v>
      </c>
    </row>
    <row r="35" spans="1:6" s="17" customFormat="1" ht="15.75">
      <c r="A35" s="24" t="s">
        <v>10</v>
      </c>
      <c r="B35" s="8">
        <v>15713</v>
      </c>
      <c r="C35" s="8">
        <v>26206</v>
      </c>
      <c r="D35" s="8">
        <v>25452</v>
      </c>
      <c r="E35" s="8">
        <v>22341</v>
      </c>
      <c r="F35" s="40">
        <v>63023.309943630724</v>
      </c>
    </row>
    <row r="36" spans="1:6" s="17" customFormat="1" ht="15.75">
      <c r="A36" s="24" t="s">
        <v>11</v>
      </c>
      <c r="B36" s="8">
        <v>14713</v>
      </c>
      <c r="C36" s="8">
        <v>10029</v>
      </c>
      <c r="D36" s="8">
        <v>9740</v>
      </c>
      <c r="E36" s="8">
        <v>8549</v>
      </c>
      <c r="F36" s="40">
        <v>12688.48318012229</v>
      </c>
    </row>
    <row r="37" spans="1:6" s="17" customFormat="1" ht="15.75">
      <c r="A37" s="24" t="s">
        <v>12</v>
      </c>
      <c r="B37" s="8">
        <v>995535</v>
      </c>
      <c r="C37" s="8">
        <v>1356665</v>
      </c>
      <c r="D37" s="8">
        <v>1317611</v>
      </c>
      <c r="E37" s="8">
        <v>1156545</v>
      </c>
      <c r="F37" s="40">
        <v>2329157.3160732556</v>
      </c>
    </row>
    <row r="38" spans="1:6" s="17" customFormat="1" ht="15.75">
      <c r="A38" s="24" t="s">
        <v>13</v>
      </c>
      <c r="B38" s="8">
        <v>1065</v>
      </c>
      <c r="C38" s="8">
        <v>969</v>
      </c>
      <c r="D38" s="8">
        <v>941</v>
      </c>
      <c r="E38" s="8">
        <v>826</v>
      </c>
      <c r="F38" s="40">
        <v>1381.8424136736437</v>
      </c>
    </row>
    <row r="39" spans="1:6" s="17" customFormat="1" ht="15.75">
      <c r="A39" s="24" t="s">
        <v>14</v>
      </c>
      <c r="B39" s="8">
        <v>18000</v>
      </c>
      <c r="C39" s="8">
        <v>2192</v>
      </c>
      <c r="D39" s="8">
        <v>2129</v>
      </c>
      <c r="E39" s="8">
        <v>1869</v>
      </c>
      <c r="F39" s="40">
        <v>1245.455529600704</v>
      </c>
    </row>
    <row r="40" spans="1:6" s="17" customFormat="1" ht="15.75">
      <c r="A40" s="24" t="s">
        <v>15</v>
      </c>
      <c r="B40" s="8">
        <v>175152</v>
      </c>
      <c r="C40" s="8">
        <v>219697</v>
      </c>
      <c r="D40" s="8">
        <v>213373</v>
      </c>
      <c r="E40" s="8">
        <v>187290</v>
      </c>
      <c r="F40" s="40">
        <v>205932.5451858482</v>
      </c>
    </row>
    <row r="41" spans="1:6" s="17" customFormat="1" ht="15.75">
      <c r="A41" s="24" t="s">
        <v>16</v>
      </c>
      <c r="B41" s="8">
        <v>857542</v>
      </c>
      <c r="C41" s="8">
        <v>606918</v>
      </c>
      <c r="D41" s="8">
        <v>589447</v>
      </c>
      <c r="E41" s="8">
        <v>517393</v>
      </c>
      <c r="F41" s="40">
        <v>1152875.7319798679</v>
      </c>
    </row>
    <row r="42" spans="1:6" s="17" customFormat="1" ht="15.75">
      <c r="A42" s="24" t="s">
        <v>17</v>
      </c>
      <c r="B42" s="8">
        <v>1264</v>
      </c>
      <c r="C42" s="8">
        <v>12431</v>
      </c>
      <c r="D42" s="8">
        <v>12073</v>
      </c>
      <c r="E42" s="8">
        <v>10597</v>
      </c>
      <c r="F42" s="40">
        <v>17122.049932630576</v>
      </c>
    </row>
    <row r="43" spans="1:6" s="17" customFormat="1" ht="15.75">
      <c r="A43" s="24" t="s">
        <v>18</v>
      </c>
      <c r="B43" s="8">
        <v>95</v>
      </c>
      <c r="C43" s="8">
        <v>14398</v>
      </c>
      <c r="D43" s="8">
        <v>13984</v>
      </c>
      <c r="E43" s="8">
        <v>12275</v>
      </c>
      <c r="F43" s="40">
        <v>19833.700245700249</v>
      </c>
    </row>
    <row r="44" spans="1:6" s="17" customFormat="1" ht="15.75">
      <c r="A44" s="24" t="s">
        <v>19</v>
      </c>
      <c r="B44" s="8">
        <v>66</v>
      </c>
      <c r="C44" s="8">
        <v>137847</v>
      </c>
      <c r="D44" s="8">
        <v>133879</v>
      </c>
      <c r="E44" s="8">
        <v>117514</v>
      </c>
      <c r="F44" s="40">
        <v>189878.5613061742</v>
      </c>
    </row>
    <row r="45" spans="1:6" s="17" customFormat="1" ht="15.75">
      <c r="A45" s="110" t="s">
        <v>20</v>
      </c>
      <c r="B45" s="111">
        <v>4088093</v>
      </c>
      <c r="C45" s="111">
        <v>4624678</v>
      </c>
      <c r="D45" s="111">
        <v>4491550</v>
      </c>
      <c r="E45" s="111">
        <v>3942500</v>
      </c>
      <c r="F45" s="111">
        <v>7436326.6502727782</v>
      </c>
    </row>
    <row r="46" spans="1:6" s="17" customFormat="1" ht="15.75">
      <c r="A46" s="31"/>
      <c r="D46" s="65"/>
    </row>
    <row r="47" spans="1:6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0"/>
      <c r="B48" s="109" t="s">
        <v>50</v>
      </c>
      <c r="C48" s="109" t="s">
        <v>53</v>
      </c>
      <c r="D48" s="109" t="s">
        <v>54</v>
      </c>
      <c r="E48" s="109" t="s">
        <v>55</v>
      </c>
      <c r="F48" s="109" t="s">
        <v>68</v>
      </c>
    </row>
    <row r="49" spans="1:11" s="17" customFormat="1" ht="15.75">
      <c r="A49" s="24" t="s">
        <v>3</v>
      </c>
      <c r="B49" s="8">
        <v>3407</v>
      </c>
      <c r="C49" s="8">
        <v>2900.0694263646601</v>
      </c>
      <c r="D49" s="40">
        <v>3937.518956627237</v>
      </c>
      <c r="E49" s="40">
        <v>3218.926553672316</v>
      </c>
      <c r="F49" s="40">
        <v>4688</v>
      </c>
    </row>
    <row r="50" spans="1:11" s="17" customFormat="1" ht="15.75">
      <c r="A50" s="24" t="s">
        <v>4</v>
      </c>
      <c r="B50" s="8">
        <v>3861</v>
      </c>
      <c r="C50" s="8">
        <v>3295.9142394822006</v>
      </c>
      <c r="D50" s="40">
        <v>4474.9329517509659</v>
      </c>
      <c r="E50" s="40">
        <v>3658.3351289233642</v>
      </c>
      <c r="F50" s="40">
        <v>5327</v>
      </c>
    </row>
    <row r="51" spans="1:11" s="17" customFormat="1" ht="15.75">
      <c r="A51" s="24" t="s">
        <v>5</v>
      </c>
      <c r="B51" s="8">
        <v>3437</v>
      </c>
      <c r="C51" s="8">
        <v>3305.0513022888713</v>
      </c>
      <c r="D51" s="40">
        <v>4486.4864864864867</v>
      </c>
      <c r="E51" s="40">
        <v>3667.1802773497689</v>
      </c>
      <c r="F51" s="40">
        <v>5340</v>
      </c>
    </row>
    <row r="52" spans="1:11" s="17" customFormat="1" ht="15.75">
      <c r="A52" s="24" t="s">
        <v>6</v>
      </c>
      <c r="B52" s="8">
        <v>3447</v>
      </c>
      <c r="C52" s="8">
        <v>2470.6416072585871</v>
      </c>
      <c r="D52" s="40">
        <v>3354.2308389200939</v>
      </c>
      <c r="E52" s="40">
        <v>2741.98447519406</v>
      </c>
      <c r="F52" s="40">
        <v>3993</v>
      </c>
    </row>
    <row r="53" spans="1:11" s="17" customFormat="1" ht="15.75">
      <c r="A53" s="24" t="s">
        <v>7</v>
      </c>
      <c r="B53" s="8">
        <v>4200</v>
      </c>
      <c r="C53" s="8">
        <v>4395.9883600083149</v>
      </c>
      <c r="D53" s="40">
        <v>5968.4727441788391</v>
      </c>
      <c r="E53" s="40">
        <v>4879.3255872695127</v>
      </c>
      <c r="F53" s="40">
        <v>6670</v>
      </c>
    </row>
    <row r="54" spans="1:11" s="17" customFormat="1" ht="15.75">
      <c r="A54" s="24" t="s">
        <v>8</v>
      </c>
      <c r="B54" s="8">
        <v>3463</v>
      </c>
      <c r="C54" s="8">
        <v>3186.4372905328537</v>
      </c>
      <c r="D54" s="40">
        <v>4326.312622235595</v>
      </c>
      <c r="E54" s="40">
        <v>3536.810921173786</v>
      </c>
      <c r="F54" s="40">
        <v>5150</v>
      </c>
    </row>
    <row r="55" spans="1:11" s="17" customFormat="1" ht="15.75">
      <c r="A55" s="24" t="s">
        <v>9</v>
      </c>
      <c r="B55" s="8">
        <v>4813</v>
      </c>
      <c r="C55" s="8">
        <v>3881.9031738204299</v>
      </c>
      <c r="D55" s="40">
        <v>5270.4963470449447</v>
      </c>
      <c r="E55" s="40">
        <v>4308.767168624855</v>
      </c>
      <c r="F55" s="40">
        <v>6270</v>
      </c>
    </row>
    <row r="56" spans="1:11" s="17" customFormat="1" ht="15.75">
      <c r="A56" s="24" t="s">
        <v>10</v>
      </c>
      <c r="B56" s="8">
        <v>2083</v>
      </c>
      <c r="C56" s="8">
        <v>2662.3996748958652</v>
      </c>
      <c r="D56" s="40">
        <v>3614.8274392841927</v>
      </c>
      <c r="E56" s="40">
        <v>2955.1587301587301</v>
      </c>
      <c r="F56" s="40">
        <v>4303</v>
      </c>
    </row>
    <row r="57" spans="1:11" s="17" customFormat="1" ht="15.75">
      <c r="A57" s="24" t="s">
        <v>11</v>
      </c>
      <c r="B57" s="8">
        <v>2373</v>
      </c>
      <c r="C57" s="8">
        <v>2043.8149582229471</v>
      </c>
      <c r="D57" s="40">
        <v>2774.9287749287751</v>
      </c>
      <c r="E57" s="40">
        <v>2268.2409127089413</v>
      </c>
      <c r="F57" s="40">
        <v>3303</v>
      </c>
    </row>
    <row r="58" spans="1:11" s="17" customFormat="1" ht="15.75">
      <c r="A58" s="24" t="s">
        <v>12</v>
      </c>
      <c r="B58" s="8">
        <v>4500</v>
      </c>
      <c r="C58" s="8">
        <v>4182.1519510225226</v>
      </c>
      <c r="D58" s="40">
        <v>5678.1584923873843</v>
      </c>
      <c r="E58" s="40">
        <v>4641.999935781143</v>
      </c>
      <c r="F58" s="40">
        <v>6845</v>
      </c>
    </row>
    <row r="59" spans="1:11" s="17" customFormat="1" ht="15.75">
      <c r="A59" s="24" t="s">
        <v>13</v>
      </c>
      <c r="B59" s="8">
        <v>2663</v>
      </c>
      <c r="C59" s="8">
        <v>4750</v>
      </c>
      <c r="D59" s="40">
        <v>6445.2054794520545</v>
      </c>
      <c r="E59" s="40">
        <v>5261.1464968152868</v>
      </c>
      <c r="F59" s="40">
        <v>6165</v>
      </c>
    </row>
    <row r="60" spans="1:11" s="17" customFormat="1" ht="15.75">
      <c r="A60" s="24" t="s">
        <v>14</v>
      </c>
      <c r="B60" s="8">
        <v>3600</v>
      </c>
      <c r="C60" s="8">
        <v>1221.1699164345405</v>
      </c>
      <c r="D60" s="40">
        <v>1658.0996884735202</v>
      </c>
      <c r="E60" s="40">
        <v>1355.3299492385786</v>
      </c>
      <c r="F60" s="40">
        <v>2000</v>
      </c>
    </row>
    <row r="61" spans="1:11" s="17" customFormat="1" ht="15.75">
      <c r="A61" s="24" t="s">
        <v>15</v>
      </c>
      <c r="B61" s="8">
        <v>3503</v>
      </c>
      <c r="C61" s="8">
        <v>3588.1786110929638</v>
      </c>
      <c r="D61" s="40">
        <v>4871.7521348006767</v>
      </c>
      <c r="E61" s="40">
        <v>3982.7751196172248</v>
      </c>
      <c r="F61" s="40">
        <v>5799</v>
      </c>
    </row>
    <row r="62" spans="1:11" s="17" customFormat="1" ht="15.75">
      <c r="A62" s="24" t="s">
        <v>16</v>
      </c>
      <c r="B62" s="8">
        <v>3909</v>
      </c>
      <c r="C62" s="8">
        <v>3321.3376894157045</v>
      </c>
      <c r="D62" s="40">
        <v>4509.4404577933501</v>
      </c>
      <c r="E62" s="40">
        <v>3686.553232724837</v>
      </c>
      <c r="F62" s="40">
        <v>5372</v>
      </c>
    </row>
    <row r="63" spans="1:11" s="17" customFormat="1" ht="15.75">
      <c r="A63" s="24" t="s">
        <v>17</v>
      </c>
      <c r="B63" s="8">
        <v>3950</v>
      </c>
      <c r="C63" s="8">
        <v>3314.0495867768595</v>
      </c>
      <c r="D63" s="40">
        <v>4499.8136414461424</v>
      </c>
      <c r="E63" s="40">
        <v>3678.2367233599443</v>
      </c>
      <c r="F63" s="40">
        <v>5356</v>
      </c>
      <c r="I63"/>
      <c r="J63"/>
      <c r="K63"/>
    </row>
    <row r="64" spans="1:11" s="17" customFormat="1" ht="15.75">
      <c r="A64" s="24" t="s">
        <v>18</v>
      </c>
      <c r="B64" s="8">
        <v>4750</v>
      </c>
      <c r="C64" s="8">
        <v>1975.3052544930717</v>
      </c>
      <c r="D64" s="40">
        <v>2682.0099731492137</v>
      </c>
      <c r="E64" s="40">
        <v>2192.7474097892105</v>
      </c>
      <c r="F64" s="40">
        <v>3193</v>
      </c>
      <c r="I64"/>
      <c r="J64"/>
      <c r="K64"/>
    </row>
    <row r="65" spans="1:13" s="17" customFormat="1" ht="15.75">
      <c r="A65" s="24" t="s">
        <v>19</v>
      </c>
      <c r="B65" s="8">
        <v>1320</v>
      </c>
      <c r="C65" s="8">
        <v>3604.5970399037706</v>
      </c>
      <c r="D65" s="40">
        <v>4893.9537944143885</v>
      </c>
      <c r="E65" s="40">
        <v>4000.8851967860542</v>
      </c>
      <c r="F65" s="40">
        <v>5826</v>
      </c>
      <c r="H65"/>
      <c r="I65"/>
      <c r="J65"/>
      <c r="K65"/>
      <c r="L65"/>
    </row>
    <row r="66" spans="1:13" s="17" customFormat="1" ht="15.75">
      <c r="A66" s="110" t="s">
        <v>20</v>
      </c>
      <c r="B66" s="111">
        <v>4129</v>
      </c>
      <c r="C66" s="111">
        <v>3738.8900746374802</v>
      </c>
      <c r="D66" s="111">
        <v>5076.3449367088606</v>
      </c>
      <c r="E66" s="111">
        <v>4150</v>
      </c>
      <c r="F66" s="111">
        <v>6042.9981317889769</v>
      </c>
      <c r="H66"/>
      <c r="I66"/>
      <c r="J66"/>
      <c r="K66"/>
      <c r="L66"/>
      <c r="M66"/>
    </row>
    <row r="67" spans="1:13">
      <c r="A67" s="27" t="s">
        <v>23</v>
      </c>
    </row>
    <row r="68" spans="1:13">
      <c r="A68" s="26" t="s">
        <v>64</v>
      </c>
    </row>
    <row r="69" spans="1:13">
      <c r="A69" s="26" t="s">
        <v>70</v>
      </c>
    </row>
    <row r="70" spans="1:13">
      <c r="A70" s="140" t="s">
        <v>57</v>
      </c>
      <c r="B70" s="140"/>
      <c r="C70" s="140"/>
      <c r="D70" s="140"/>
      <c r="E70" s="140"/>
      <c r="F70" s="140"/>
    </row>
    <row r="71" spans="1:13">
      <c r="A71" s="140"/>
      <c r="B71" s="140"/>
      <c r="C71" s="140"/>
      <c r="D71" s="140"/>
      <c r="E71" s="140"/>
      <c r="F71" s="140"/>
    </row>
  </sheetData>
  <mergeCells count="10">
    <mergeCell ref="A70:F71"/>
    <mergeCell ref="A1:F1"/>
    <mergeCell ref="A2:F2"/>
    <mergeCell ref="A3:F3"/>
    <mergeCell ref="A47:A48"/>
    <mergeCell ref="A26:A27"/>
    <mergeCell ref="A5:A6"/>
    <mergeCell ref="B5:F5"/>
    <mergeCell ref="B26:F26"/>
    <mergeCell ref="B47:F47"/>
  </mergeCells>
  <pageMargins left="0.47244094488188981" right="0.70866141732283472" top="0.27559055118110237" bottom="0.27559055118110237" header="0.15748031496062992" footer="0.15748031496062992"/>
  <pageSetup paperSize="14"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69"/>
  <sheetViews>
    <sheetView topLeftCell="A37" zoomScale="124" zoomScaleNormal="124" workbookViewId="0">
      <selection activeCell="F37" sqref="A1:F1048576"/>
    </sheetView>
  </sheetViews>
  <sheetFormatPr baseColWidth="10" defaultRowHeight="15"/>
  <cols>
    <col min="1" max="1" width="18.42578125" style="28" customWidth="1"/>
  </cols>
  <sheetData>
    <row r="1" spans="1:8">
      <c r="A1" s="129" t="s">
        <v>0</v>
      </c>
      <c r="B1" s="129"/>
      <c r="C1" s="129"/>
      <c r="D1" s="129"/>
      <c r="E1" s="129"/>
      <c r="F1" s="129"/>
    </row>
    <row r="2" spans="1:8">
      <c r="A2" s="129" t="s">
        <v>49</v>
      </c>
      <c r="B2" s="129"/>
      <c r="C2" s="129"/>
      <c r="D2" s="129"/>
      <c r="E2" s="129"/>
      <c r="F2" s="129"/>
    </row>
    <row r="3" spans="1:8">
      <c r="A3" s="129" t="s">
        <v>36</v>
      </c>
      <c r="B3" s="129"/>
      <c r="C3" s="129"/>
      <c r="D3" s="129"/>
      <c r="E3" s="129"/>
      <c r="F3" s="129"/>
    </row>
    <row r="5" spans="1:8" s="17" customFormat="1" ht="15.75">
      <c r="A5" s="130" t="s">
        <v>2</v>
      </c>
      <c r="B5" s="134" t="s">
        <v>51</v>
      </c>
      <c r="C5" s="135"/>
      <c r="D5" s="135"/>
      <c r="E5" s="135"/>
      <c r="F5" s="136"/>
      <c r="G5" s="46"/>
      <c r="H5" s="46"/>
    </row>
    <row r="6" spans="1:8" s="17" customFormat="1" ht="15.75">
      <c r="A6" s="130"/>
      <c r="B6" s="108" t="s">
        <v>50</v>
      </c>
      <c r="C6" s="108" t="s">
        <v>53</v>
      </c>
      <c r="D6" s="109" t="s">
        <v>54</v>
      </c>
      <c r="E6" s="109" t="s">
        <v>55</v>
      </c>
      <c r="F6" s="109" t="s">
        <v>68</v>
      </c>
    </row>
    <row r="7" spans="1:8" s="17" customFormat="1" ht="15.75">
      <c r="A7" s="24" t="s">
        <v>3</v>
      </c>
      <c r="B7" s="8">
        <v>390</v>
      </c>
      <c r="C7" s="61">
        <v>306</v>
      </c>
      <c r="D7" s="8">
        <v>561</v>
      </c>
      <c r="E7" s="8">
        <v>487</v>
      </c>
      <c r="F7" s="64">
        <v>547.54018959975508</v>
      </c>
      <c r="G7" s="46"/>
    </row>
    <row r="8" spans="1:8" s="17" customFormat="1" ht="15.75">
      <c r="A8" s="24" t="s">
        <v>4</v>
      </c>
      <c r="B8" s="8">
        <v>3200</v>
      </c>
      <c r="C8" s="61">
        <v>1487</v>
      </c>
      <c r="D8" s="8">
        <v>2728</v>
      </c>
      <c r="E8" s="8">
        <v>2369</v>
      </c>
      <c r="F8" s="64">
        <v>11382.300652799402</v>
      </c>
      <c r="G8" s="46"/>
    </row>
    <row r="9" spans="1:8" s="17" customFormat="1" ht="15.75">
      <c r="A9" s="24" t="s">
        <v>5</v>
      </c>
      <c r="B9" s="8">
        <v>1055</v>
      </c>
      <c r="C9" s="61">
        <v>243</v>
      </c>
      <c r="D9" s="8">
        <v>446</v>
      </c>
      <c r="E9" s="8">
        <v>387</v>
      </c>
      <c r="F9" s="64">
        <v>399.26511223307256</v>
      </c>
      <c r="G9" s="46"/>
    </row>
    <row r="10" spans="1:8" s="17" customFormat="1" ht="15.75">
      <c r="A10" s="24" t="s">
        <v>6</v>
      </c>
      <c r="B10" s="8">
        <v>580</v>
      </c>
      <c r="C10" s="61">
        <v>195</v>
      </c>
      <c r="D10" s="8">
        <v>358</v>
      </c>
      <c r="E10" s="8">
        <v>311</v>
      </c>
      <c r="F10" s="64">
        <v>251.80414000000002</v>
      </c>
      <c r="G10" s="46"/>
    </row>
    <row r="11" spans="1:8" s="17" customFormat="1" ht="15.75">
      <c r="A11" s="24" t="s">
        <v>7</v>
      </c>
      <c r="B11" s="8">
        <v>4000</v>
      </c>
      <c r="C11" s="61">
        <v>2891</v>
      </c>
      <c r="D11" s="8">
        <v>5304</v>
      </c>
      <c r="E11" s="8">
        <v>4606</v>
      </c>
      <c r="F11" s="64">
        <v>2546.4598901537961</v>
      </c>
      <c r="G11" s="46"/>
    </row>
    <row r="12" spans="1:8" s="17" customFormat="1" ht="15.75">
      <c r="A12" s="24" t="s">
        <v>8</v>
      </c>
      <c r="B12" s="8">
        <v>1750</v>
      </c>
      <c r="C12" s="61">
        <v>917</v>
      </c>
      <c r="D12" s="8">
        <v>1682</v>
      </c>
      <c r="E12" s="8">
        <v>1461</v>
      </c>
      <c r="F12" s="64">
        <v>393.15516080459759</v>
      </c>
      <c r="G12" s="46"/>
    </row>
    <row r="13" spans="1:8" s="17" customFormat="1" ht="15.75">
      <c r="A13" s="24" t="s">
        <v>9</v>
      </c>
      <c r="B13" s="8">
        <v>1155</v>
      </c>
      <c r="C13" s="61">
        <v>480</v>
      </c>
      <c r="D13" s="8">
        <v>881</v>
      </c>
      <c r="E13" s="8">
        <v>765</v>
      </c>
      <c r="F13" s="64">
        <v>673.16705838370058</v>
      </c>
      <c r="G13" s="46"/>
    </row>
    <row r="14" spans="1:8" s="17" customFormat="1" ht="15.75">
      <c r="A14" s="24" t="s">
        <v>10</v>
      </c>
      <c r="B14" s="8">
        <v>310</v>
      </c>
      <c r="C14" s="61">
        <v>181</v>
      </c>
      <c r="D14" s="8">
        <v>332</v>
      </c>
      <c r="E14" s="8">
        <v>288</v>
      </c>
      <c r="F14" s="64">
        <v>289.324281641791</v>
      </c>
      <c r="G14" s="46"/>
    </row>
    <row r="15" spans="1:8" s="17" customFormat="1" ht="15.75">
      <c r="A15" s="24" t="s">
        <v>11</v>
      </c>
      <c r="B15" s="8">
        <v>1600</v>
      </c>
      <c r="C15" s="61">
        <v>302</v>
      </c>
      <c r="D15" s="8">
        <v>554</v>
      </c>
      <c r="E15" s="8">
        <v>481</v>
      </c>
      <c r="F15" s="64">
        <v>387.26459462872674</v>
      </c>
      <c r="G15" s="46"/>
    </row>
    <row r="16" spans="1:8" s="17" customFormat="1" ht="15.75">
      <c r="A16" s="24" t="s">
        <v>12</v>
      </c>
      <c r="B16" s="8">
        <v>1540</v>
      </c>
      <c r="C16" s="61">
        <v>339</v>
      </c>
      <c r="D16" s="8">
        <v>622</v>
      </c>
      <c r="E16" s="8">
        <v>540</v>
      </c>
      <c r="F16" s="64">
        <v>580.0048018553565</v>
      </c>
      <c r="G16" s="46"/>
    </row>
    <row r="17" spans="1:8" s="17" customFormat="1" ht="15.75">
      <c r="A17" s="24" t="s">
        <v>13</v>
      </c>
      <c r="B17" s="8">
        <v>62</v>
      </c>
      <c r="C17" s="61">
        <v>5</v>
      </c>
      <c r="D17" s="8">
        <v>9</v>
      </c>
      <c r="E17" s="9">
        <v>8</v>
      </c>
      <c r="F17" s="64" t="s">
        <v>21</v>
      </c>
      <c r="G17" s="46"/>
    </row>
    <row r="18" spans="1:8" s="17" customFormat="1" ht="15.75">
      <c r="A18" s="24" t="s">
        <v>14</v>
      </c>
      <c r="B18" s="8">
        <v>340</v>
      </c>
      <c r="C18" s="61">
        <v>164</v>
      </c>
      <c r="D18" s="8">
        <v>301</v>
      </c>
      <c r="E18" s="8">
        <v>261</v>
      </c>
      <c r="F18" s="64">
        <v>103.83687856771739</v>
      </c>
      <c r="G18" s="46"/>
    </row>
    <row r="19" spans="1:8" s="17" customFormat="1" ht="15.75">
      <c r="A19" s="24" t="s">
        <v>15</v>
      </c>
      <c r="B19" s="8">
        <v>75</v>
      </c>
      <c r="C19" s="61">
        <v>20</v>
      </c>
      <c r="D19" s="8">
        <v>37</v>
      </c>
      <c r="E19" s="8">
        <v>32</v>
      </c>
      <c r="F19" s="64">
        <v>14.498620000000001</v>
      </c>
      <c r="G19" s="46"/>
    </row>
    <row r="20" spans="1:8" s="17" customFormat="1" ht="15.75">
      <c r="A20" s="24" t="s">
        <v>16</v>
      </c>
      <c r="B20" s="8">
        <v>788</v>
      </c>
      <c r="C20" s="61">
        <v>377</v>
      </c>
      <c r="D20" s="8">
        <v>692</v>
      </c>
      <c r="E20" s="8">
        <v>601</v>
      </c>
      <c r="F20" s="64">
        <v>672.68225120884449</v>
      </c>
      <c r="G20" s="46"/>
    </row>
    <row r="21" spans="1:8" s="17" customFormat="1" ht="15.75">
      <c r="A21" s="24" t="s">
        <v>17</v>
      </c>
      <c r="B21" s="8">
        <v>2500</v>
      </c>
      <c r="C21" s="61">
        <v>50</v>
      </c>
      <c r="D21" s="8">
        <v>92</v>
      </c>
      <c r="E21" s="12">
        <v>81</v>
      </c>
      <c r="F21" s="64">
        <v>40</v>
      </c>
      <c r="G21" s="46"/>
      <c r="H21" s="46"/>
    </row>
    <row r="22" spans="1:8" s="17" customFormat="1" ht="15.75">
      <c r="A22" s="24" t="s">
        <v>18</v>
      </c>
      <c r="B22" s="8">
        <v>10</v>
      </c>
      <c r="C22" s="62" t="s">
        <v>21</v>
      </c>
      <c r="D22" s="8">
        <v>0</v>
      </c>
      <c r="E22" s="14">
        <v>0</v>
      </c>
      <c r="F22" s="64">
        <v>180</v>
      </c>
      <c r="G22" s="46"/>
      <c r="H22" s="46"/>
    </row>
    <row r="23" spans="1:8" s="17" customFormat="1" ht="15.75">
      <c r="A23" s="24" t="s">
        <v>19</v>
      </c>
      <c r="B23" s="8">
        <v>5770</v>
      </c>
      <c r="C23" s="61">
        <v>1457</v>
      </c>
      <c r="D23" s="8">
        <v>2673</v>
      </c>
      <c r="E23" s="55">
        <v>2322</v>
      </c>
      <c r="F23" s="64">
        <v>4600</v>
      </c>
      <c r="G23" s="46"/>
      <c r="H23" s="46"/>
    </row>
    <row r="24" spans="1:8" s="17" customFormat="1" ht="15.75">
      <c r="A24" s="110" t="s">
        <v>20</v>
      </c>
      <c r="B24" s="111">
        <v>25125</v>
      </c>
      <c r="C24" s="111">
        <v>9414</v>
      </c>
      <c r="D24" s="111">
        <v>17270</v>
      </c>
      <c r="E24" s="111">
        <v>15000</v>
      </c>
      <c r="F24" s="113">
        <v>23061.303631876755</v>
      </c>
    </row>
    <row r="25" spans="1:8" s="17" customFormat="1" ht="15.75">
      <c r="A25" s="31"/>
      <c r="D25" s="65"/>
    </row>
    <row r="26" spans="1:8" s="17" customFormat="1" ht="15.75">
      <c r="A26" s="130" t="s">
        <v>2</v>
      </c>
      <c r="B26" s="134" t="s">
        <v>47</v>
      </c>
      <c r="C26" s="135"/>
      <c r="D26" s="135"/>
      <c r="E26" s="135"/>
      <c r="F26" s="136"/>
    </row>
    <row r="27" spans="1:8" s="17" customFormat="1" ht="15.75">
      <c r="A27" s="130"/>
      <c r="B27" s="108" t="s">
        <v>50</v>
      </c>
      <c r="C27" s="108" t="s">
        <v>53</v>
      </c>
      <c r="D27" s="108" t="s">
        <v>54</v>
      </c>
      <c r="E27" s="109" t="s">
        <v>55</v>
      </c>
      <c r="F27" s="109" t="s">
        <v>68</v>
      </c>
    </row>
    <row r="28" spans="1:8" s="17" customFormat="1" ht="15.75">
      <c r="A28" s="24" t="s">
        <v>3</v>
      </c>
      <c r="B28" s="8">
        <v>273</v>
      </c>
      <c r="C28" s="61">
        <v>255</v>
      </c>
      <c r="D28" s="91">
        <v>535</v>
      </c>
      <c r="E28" s="8">
        <v>456.80599999999998</v>
      </c>
      <c r="F28" s="64">
        <v>839.04161122143955</v>
      </c>
    </row>
    <row r="29" spans="1:8" s="17" customFormat="1" ht="15.75">
      <c r="A29" s="24" t="s">
        <v>4</v>
      </c>
      <c r="B29" s="8">
        <v>3200</v>
      </c>
      <c r="C29" s="61">
        <v>1342</v>
      </c>
      <c r="D29" s="91">
        <v>2810</v>
      </c>
      <c r="E29" s="8">
        <v>2399.797</v>
      </c>
      <c r="F29" s="64">
        <v>24249.367619721914</v>
      </c>
    </row>
    <row r="30" spans="1:8" s="17" customFormat="1" ht="15.75">
      <c r="A30" s="24" t="s">
        <v>5</v>
      </c>
      <c r="B30" s="8">
        <v>738.5</v>
      </c>
      <c r="C30" s="61">
        <v>162</v>
      </c>
      <c r="D30" s="91">
        <v>340</v>
      </c>
      <c r="E30" s="8">
        <v>290.25</v>
      </c>
      <c r="F30" s="64">
        <v>1125.3690194699948</v>
      </c>
    </row>
    <row r="31" spans="1:8" s="17" customFormat="1" ht="15.75">
      <c r="A31" s="24" t="s">
        <v>6</v>
      </c>
      <c r="B31" s="8">
        <v>452.4</v>
      </c>
      <c r="C31" s="61">
        <v>162</v>
      </c>
      <c r="D31" s="91">
        <v>340</v>
      </c>
      <c r="E31" s="8">
        <v>290.47399999999999</v>
      </c>
      <c r="F31" s="64">
        <v>235.323499</v>
      </c>
    </row>
    <row r="32" spans="1:8" s="17" customFormat="1" ht="15.75">
      <c r="A32" s="24" t="s">
        <v>7</v>
      </c>
      <c r="B32" s="8">
        <v>4000</v>
      </c>
      <c r="C32" s="61">
        <v>3017</v>
      </c>
      <c r="D32" s="91">
        <v>6327</v>
      </c>
      <c r="E32" s="8">
        <v>5407.4440000000004</v>
      </c>
      <c r="F32" s="64">
        <v>2058.2269625674112</v>
      </c>
    </row>
    <row r="33" spans="1:6" s="17" customFormat="1" ht="15.75">
      <c r="A33" s="24" t="s">
        <v>8</v>
      </c>
      <c r="B33" s="8">
        <v>1400</v>
      </c>
      <c r="C33" s="61">
        <v>600</v>
      </c>
      <c r="D33" s="91">
        <v>1258</v>
      </c>
      <c r="E33" s="8">
        <v>1075.296</v>
      </c>
      <c r="F33" s="64">
        <v>681.71255344827603</v>
      </c>
    </row>
    <row r="34" spans="1:6" s="17" customFormat="1" ht="15.75">
      <c r="A34" s="24" t="s">
        <v>9</v>
      </c>
      <c r="B34" s="8">
        <v>1016.4</v>
      </c>
      <c r="C34" s="61">
        <v>327</v>
      </c>
      <c r="D34" s="91">
        <v>686</v>
      </c>
      <c r="E34" s="8">
        <v>585.99</v>
      </c>
      <c r="F34" s="64">
        <v>735.25880206237105</v>
      </c>
    </row>
    <row r="35" spans="1:6" s="17" customFormat="1" ht="15.75">
      <c r="A35" s="24" t="s">
        <v>10</v>
      </c>
      <c r="B35" s="8">
        <v>217</v>
      </c>
      <c r="C35" s="61">
        <v>87</v>
      </c>
      <c r="D35" s="91">
        <v>182</v>
      </c>
      <c r="E35" s="8">
        <v>155.232</v>
      </c>
      <c r="F35" s="64">
        <v>651.85857547761213</v>
      </c>
    </row>
    <row r="36" spans="1:6" s="17" customFormat="1" ht="15.75">
      <c r="A36" s="24" t="s">
        <v>11</v>
      </c>
      <c r="B36" s="8">
        <v>1600</v>
      </c>
      <c r="C36" s="61">
        <v>229</v>
      </c>
      <c r="D36" s="91">
        <v>480</v>
      </c>
      <c r="E36" s="8">
        <v>409.81200000000001</v>
      </c>
      <c r="F36" s="64">
        <v>624.13998155447223</v>
      </c>
    </row>
    <row r="37" spans="1:6" s="17" customFormat="1" ht="15.75">
      <c r="A37" s="24" t="s">
        <v>12</v>
      </c>
      <c r="B37" s="8">
        <v>1540</v>
      </c>
      <c r="C37" s="61">
        <v>306</v>
      </c>
      <c r="D37" s="91">
        <v>642</v>
      </c>
      <c r="E37" s="8">
        <v>548.64</v>
      </c>
      <c r="F37" s="64">
        <v>430.78544320243321</v>
      </c>
    </row>
    <row r="38" spans="1:6" s="17" customFormat="1" ht="15.75">
      <c r="A38" s="24" t="s">
        <v>13</v>
      </c>
      <c r="B38" s="8">
        <v>37.200000000000003</v>
      </c>
      <c r="C38" s="61">
        <v>2</v>
      </c>
      <c r="D38" s="91">
        <v>4</v>
      </c>
      <c r="E38" s="9">
        <v>3.04</v>
      </c>
      <c r="F38" s="64" t="s">
        <v>21</v>
      </c>
    </row>
    <row r="39" spans="1:6" s="17" customFormat="1" ht="15.75">
      <c r="A39" s="24" t="s">
        <v>14</v>
      </c>
      <c r="B39" s="8">
        <v>204</v>
      </c>
      <c r="C39" s="61">
        <v>111</v>
      </c>
      <c r="D39" s="91">
        <v>233</v>
      </c>
      <c r="E39" s="8">
        <v>198.88200000000001</v>
      </c>
      <c r="F39" s="64">
        <v>74.483897140630418</v>
      </c>
    </row>
    <row r="40" spans="1:6" s="17" customFormat="1" ht="15.75">
      <c r="A40" s="24" t="s">
        <v>15</v>
      </c>
      <c r="B40" s="8">
        <v>60</v>
      </c>
      <c r="C40" s="61">
        <v>26</v>
      </c>
      <c r="D40" s="91">
        <v>55</v>
      </c>
      <c r="E40" s="8">
        <v>46.816000000000003</v>
      </c>
      <c r="F40" s="64">
        <v>8.6991720000000008</v>
      </c>
    </row>
    <row r="41" spans="1:6" s="17" customFormat="1" ht="15.75">
      <c r="A41" s="24" t="s">
        <v>16</v>
      </c>
      <c r="B41" s="8">
        <v>709.2</v>
      </c>
      <c r="C41" s="61">
        <v>298</v>
      </c>
      <c r="D41" s="91">
        <v>625</v>
      </c>
      <c r="E41" s="8">
        <v>534.28899999999999</v>
      </c>
      <c r="F41" s="64">
        <v>550.115998030485</v>
      </c>
    </row>
    <row r="42" spans="1:6" s="17" customFormat="1" ht="15.75">
      <c r="A42" s="24" t="s">
        <v>17</v>
      </c>
      <c r="B42" s="8">
        <v>2750</v>
      </c>
      <c r="C42" s="10">
        <v>100</v>
      </c>
      <c r="D42" s="92">
        <v>210</v>
      </c>
      <c r="E42" s="41">
        <v>181.92599999999999</v>
      </c>
      <c r="F42" s="64">
        <v>38</v>
      </c>
    </row>
    <row r="43" spans="1:6" s="17" customFormat="1" ht="15.75">
      <c r="A43" s="24" t="s">
        <v>18</v>
      </c>
      <c r="B43" s="8">
        <v>10</v>
      </c>
      <c r="C43" s="62" t="s">
        <v>21</v>
      </c>
      <c r="D43" s="93">
        <v>0</v>
      </c>
      <c r="E43" s="14">
        <v>0</v>
      </c>
      <c r="F43" s="64">
        <v>170</v>
      </c>
    </row>
    <row r="44" spans="1:6" s="17" customFormat="1" ht="15.75">
      <c r="A44" s="24" t="s">
        <v>19</v>
      </c>
      <c r="B44" s="8">
        <v>6924</v>
      </c>
      <c r="C44" s="11">
        <v>980</v>
      </c>
      <c r="D44" s="94">
        <v>2055</v>
      </c>
      <c r="E44" s="55">
        <v>1755.432</v>
      </c>
      <c r="F44" s="64">
        <v>4300</v>
      </c>
    </row>
    <row r="45" spans="1:6" s="17" customFormat="1" ht="15.75">
      <c r="A45" s="110" t="s">
        <v>20</v>
      </c>
      <c r="B45" s="111">
        <v>25131.7</v>
      </c>
      <c r="C45" s="111">
        <v>8002</v>
      </c>
      <c r="D45" s="111">
        <v>16782</v>
      </c>
      <c r="E45" s="111">
        <v>14340</v>
      </c>
      <c r="F45" s="113">
        <v>36772.383134897042</v>
      </c>
    </row>
    <row r="46" spans="1:6" s="17" customFormat="1" ht="15.75">
      <c r="A46" s="31"/>
      <c r="D46" s="65"/>
    </row>
    <row r="47" spans="1:6" s="17" customFormat="1" ht="15.75" customHeight="1">
      <c r="A47" s="130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0"/>
      <c r="B48" s="108" t="s">
        <v>50</v>
      </c>
      <c r="C48" s="108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700</v>
      </c>
      <c r="C49" s="8">
        <v>833.33333333333337</v>
      </c>
      <c r="D49" s="8">
        <v>953.65418894830657</v>
      </c>
      <c r="E49" s="8">
        <v>938</v>
      </c>
      <c r="F49" s="40">
        <v>1532.3836079224948</v>
      </c>
    </row>
    <row r="50" spans="1:6" s="17" customFormat="1" ht="15.75">
      <c r="A50" s="24" t="s">
        <v>4</v>
      </c>
      <c r="B50" s="8">
        <v>1000</v>
      </c>
      <c r="C50" s="8">
        <v>902.488231338265</v>
      </c>
      <c r="D50" s="8">
        <v>1030.0586510263929</v>
      </c>
      <c r="E50" s="8">
        <v>1012.9999999999999</v>
      </c>
      <c r="F50" s="40">
        <v>2130.4451849774277</v>
      </c>
    </row>
    <row r="51" spans="1:6" s="17" customFormat="1" ht="15.75">
      <c r="A51" s="24" t="s">
        <v>5</v>
      </c>
      <c r="B51" s="8">
        <v>700</v>
      </c>
      <c r="C51" s="8">
        <v>666.66666666666663</v>
      </c>
      <c r="D51" s="8">
        <v>762.33183856502239</v>
      </c>
      <c r="E51" s="8">
        <v>750</v>
      </c>
      <c r="F51" s="40">
        <v>2818.6009370462007</v>
      </c>
    </row>
    <row r="52" spans="1:6" s="17" customFormat="1" ht="15.75">
      <c r="A52" s="24" t="s">
        <v>6</v>
      </c>
      <c r="B52" s="8">
        <v>780</v>
      </c>
      <c r="C52" s="8">
        <v>830.76923076923083</v>
      </c>
      <c r="D52" s="8">
        <v>949.7206703910615</v>
      </c>
      <c r="E52" s="8">
        <v>933.99999999999989</v>
      </c>
      <c r="F52" s="40">
        <v>934.54976157262536</v>
      </c>
    </row>
    <row r="53" spans="1:6" s="17" customFormat="1" ht="15.75">
      <c r="A53" s="24" t="s">
        <v>7</v>
      </c>
      <c r="B53" s="8">
        <v>1000</v>
      </c>
      <c r="C53" s="8">
        <v>1043.5835351089588</v>
      </c>
      <c r="D53" s="8">
        <v>1192.8733031674208</v>
      </c>
      <c r="E53" s="8">
        <v>1174.0000000000002</v>
      </c>
      <c r="F53" s="40">
        <v>808.26993212255252</v>
      </c>
    </row>
    <row r="54" spans="1:6" s="17" customFormat="1" ht="15.75">
      <c r="A54" s="24" t="s">
        <v>8</v>
      </c>
      <c r="B54" s="8">
        <v>800</v>
      </c>
      <c r="C54" s="8">
        <v>654.30752453653213</v>
      </c>
      <c r="D54" s="8">
        <v>747.91914387633778</v>
      </c>
      <c r="E54" s="8">
        <v>736</v>
      </c>
      <c r="F54" s="40">
        <v>1733.9529565201221</v>
      </c>
    </row>
    <row r="55" spans="1:6" s="17" customFormat="1" ht="15.75">
      <c r="A55" s="24" t="s">
        <v>9</v>
      </c>
      <c r="B55" s="8">
        <v>880</v>
      </c>
      <c r="C55" s="8">
        <v>681.25</v>
      </c>
      <c r="D55" s="8">
        <v>778.66061293984114</v>
      </c>
      <c r="E55" s="8">
        <v>766</v>
      </c>
      <c r="F55" s="40">
        <v>1092.2382384957386</v>
      </c>
    </row>
    <row r="56" spans="1:6" s="17" customFormat="1" ht="15.75">
      <c r="A56" s="24" t="s">
        <v>10</v>
      </c>
      <c r="B56" s="8">
        <v>700</v>
      </c>
      <c r="C56" s="8">
        <v>480.66298342541438</v>
      </c>
      <c r="D56" s="8">
        <v>548.19277108433744</v>
      </c>
      <c r="E56" s="8">
        <v>539</v>
      </c>
      <c r="F56" s="40">
        <v>2253.0379122643794</v>
      </c>
    </row>
    <row r="57" spans="1:6" s="17" customFormat="1" ht="15.75">
      <c r="A57" s="24" t="s">
        <v>11</v>
      </c>
      <c r="B57" s="8">
        <v>1000</v>
      </c>
      <c r="C57" s="8">
        <v>758.27814569536417</v>
      </c>
      <c r="D57" s="8">
        <v>866.42599277978343</v>
      </c>
      <c r="E57" s="8">
        <v>852</v>
      </c>
      <c r="F57" s="40">
        <v>1611.662904926384</v>
      </c>
    </row>
    <row r="58" spans="1:6" s="17" customFormat="1" ht="15.75">
      <c r="A58" s="24" t="s">
        <v>12</v>
      </c>
      <c r="B58" s="8">
        <v>1000</v>
      </c>
      <c r="C58" s="8">
        <v>902.65486725663709</v>
      </c>
      <c r="D58" s="8">
        <v>1032.1543408360128</v>
      </c>
      <c r="E58" s="8">
        <v>1016</v>
      </c>
      <c r="F58" s="40">
        <v>742.72737367761283</v>
      </c>
    </row>
    <row r="59" spans="1:6" s="17" customFormat="1" ht="15.75">
      <c r="A59" s="24" t="s">
        <v>13</v>
      </c>
      <c r="B59" s="8">
        <v>600</v>
      </c>
      <c r="C59" s="8">
        <v>400</v>
      </c>
      <c r="D59" s="8">
        <v>444.4444444444444</v>
      </c>
      <c r="E59" s="8">
        <v>380</v>
      </c>
      <c r="F59" s="64" t="s">
        <v>21</v>
      </c>
    </row>
    <row r="60" spans="1:6" s="17" customFormat="1" ht="15.75">
      <c r="A60" s="24" t="s">
        <v>14</v>
      </c>
      <c r="B60" s="8">
        <v>600</v>
      </c>
      <c r="C60" s="8">
        <v>676.82926829268297</v>
      </c>
      <c r="D60" s="8">
        <v>774.08637873754151</v>
      </c>
      <c r="E60" s="8">
        <v>762</v>
      </c>
      <c r="F60" s="40">
        <v>717.31641174147614</v>
      </c>
    </row>
    <row r="61" spans="1:6" s="17" customFormat="1" ht="15.75">
      <c r="A61" s="24" t="s">
        <v>15</v>
      </c>
      <c r="B61" s="8">
        <v>800</v>
      </c>
      <c r="C61" s="8">
        <v>1300</v>
      </c>
      <c r="D61" s="8">
        <v>1486.4864864864865</v>
      </c>
      <c r="E61" s="8">
        <v>1463</v>
      </c>
      <c r="F61" s="40">
        <v>600</v>
      </c>
    </row>
    <row r="62" spans="1:6" s="17" customFormat="1" ht="15.75">
      <c r="A62" s="24" t="s">
        <v>16</v>
      </c>
      <c r="B62" s="8">
        <v>900</v>
      </c>
      <c r="C62" s="8">
        <v>790.45092838196285</v>
      </c>
      <c r="D62" s="8">
        <v>903.17919075144505</v>
      </c>
      <c r="E62" s="8">
        <v>889</v>
      </c>
      <c r="F62" s="40">
        <v>817.79472706749493</v>
      </c>
    </row>
    <row r="63" spans="1:6" s="17" customFormat="1" ht="15.75">
      <c r="A63" s="24" t="s">
        <v>17</v>
      </c>
      <c r="B63" s="8">
        <v>1100</v>
      </c>
      <c r="D63" s="10"/>
      <c r="F63" s="40">
        <v>950</v>
      </c>
    </row>
    <row r="64" spans="1:6" s="17" customFormat="1" ht="15.75">
      <c r="A64" s="24" t="s">
        <v>18</v>
      </c>
      <c r="B64" s="8">
        <v>1000</v>
      </c>
      <c r="C64" s="9" t="s">
        <v>21</v>
      </c>
      <c r="D64" s="95" t="s">
        <v>21</v>
      </c>
      <c r="E64" s="64" t="s">
        <v>21</v>
      </c>
      <c r="F64" s="40">
        <v>944.44444444444446</v>
      </c>
    </row>
    <row r="65" spans="1:6" s="17" customFormat="1" ht="15.75">
      <c r="A65" s="24" t="s">
        <v>19</v>
      </c>
      <c r="B65" s="8">
        <v>1200</v>
      </c>
      <c r="C65" s="8">
        <v>2000</v>
      </c>
      <c r="D65" s="8">
        <v>2282.608695652174</v>
      </c>
      <c r="E65" s="8">
        <v>2246</v>
      </c>
      <c r="F65" s="40">
        <v>934.78260869565224</v>
      </c>
    </row>
    <row r="66" spans="1:6" s="17" customFormat="1" ht="15.75">
      <c r="A66" s="110" t="s">
        <v>20</v>
      </c>
      <c r="B66" s="111">
        <v>1000</v>
      </c>
      <c r="C66" s="111">
        <v>850.01062247716163</v>
      </c>
      <c r="D66" s="111">
        <v>971.74290677475392</v>
      </c>
      <c r="E66" s="111">
        <v>956</v>
      </c>
      <c r="F66" s="113">
        <v>1594.5491946980824</v>
      </c>
    </row>
    <row r="67" spans="1:6">
      <c r="A67" s="27" t="s">
        <v>23</v>
      </c>
    </row>
    <row r="68" spans="1:6">
      <c r="A68" s="26" t="s">
        <v>64</v>
      </c>
    </row>
    <row r="69" spans="1:6">
      <c r="A69" s="28" t="s">
        <v>60</v>
      </c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69"/>
  <sheetViews>
    <sheetView topLeftCell="A43" zoomScale="120" zoomScaleNormal="120" workbookViewId="0">
      <selection activeCell="J52" sqref="J52"/>
    </sheetView>
  </sheetViews>
  <sheetFormatPr baseColWidth="10" defaultRowHeight="15"/>
  <cols>
    <col min="1" max="1" width="18.28515625" style="28" customWidth="1"/>
    <col min="2" max="2" width="12.7109375" bestFit="1" customWidth="1"/>
    <col min="3" max="4" width="12.28515625" bestFit="1" customWidth="1"/>
    <col min="5" max="5" width="14.140625" customWidth="1"/>
    <col min="6" max="6" width="13.140625" bestFit="1" customWidth="1"/>
    <col min="7" max="7" width="11.7109375" bestFit="1" customWidth="1"/>
  </cols>
  <sheetData>
    <row r="1" spans="1:7">
      <c r="A1" s="129" t="s">
        <v>0</v>
      </c>
      <c r="B1" s="129"/>
      <c r="C1" s="129"/>
      <c r="D1" s="129"/>
      <c r="E1" s="129"/>
      <c r="F1" s="129"/>
    </row>
    <row r="2" spans="1:7">
      <c r="A2" s="129" t="s">
        <v>49</v>
      </c>
      <c r="B2" s="129"/>
      <c r="C2" s="129"/>
      <c r="D2" s="129"/>
      <c r="E2" s="129"/>
      <c r="F2" s="129"/>
    </row>
    <row r="3" spans="1:7">
      <c r="A3" s="129" t="s">
        <v>35</v>
      </c>
      <c r="B3" s="129"/>
      <c r="C3" s="129"/>
      <c r="D3" s="129"/>
      <c r="E3" s="129"/>
      <c r="F3" s="129"/>
    </row>
    <row r="5" spans="1:7" s="17" customFormat="1" ht="15.75" customHeight="1">
      <c r="A5" s="131" t="s">
        <v>2</v>
      </c>
      <c r="B5" s="134" t="s">
        <v>51</v>
      </c>
      <c r="C5" s="135"/>
      <c r="D5" s="135"/>
      <c r="E5" s="135"/>
      <c r="F5" s="136"/>
      <c r="G5" s="46"/>
    </row>
    <row r="6" spans="1:7" s="17" customFormat="1" ht="15.75" customHeight="1">
      <c r="A6" s="133"/>
      <c r="B6" s="108" t="s">
        <v>50</v>
      </c>
      <c r="C6" s="108" t="s">
        <v>53</v>
      </c>
      <c r="D6" s="109" t="s">
        <v>54</v>
      </c>
      <c r="E6" s="109" t="s">
        <v>55</v>
      </c>
      <c r="F6" s="109" t="s">
        <v>68</v>
      </c>
    </row>
    <row r="7" spans="1:7" s="17" customFormat="1" ht="15.75">
      <c r="A7" s="24" t="s">
        <v>3</v>
      </c>
      <c r="B7" s="8">
        <v>10700</v>
      </c>
      <c r="C7" s="61">
        <v>9070</v>
      </c>
      <c r="D7" s="8">
        <v>10620</v>
      </c>
      <c r="E7" s="45">
        <v>10220</v>
      </c>
      <c r="F7" s="64">
        <v>12196.397311219527</v>
      </c>
      <c r="G7" s="46"/>
    </row>
    <row r="8" spans="1:7" s="17" customFormat="1" ht="15.75">
      <c r="A8" s="24" t="s">
        <v>4</v>
      </c>
      <c r="B8" s="8">
        <v>31440</v>
      </c>
      <c r="C8" s="61">
        <v>35841</v>
      </c>
      <c r="D8" s="8">
        <v>41965</v>
      </c>
      <c r="E8" s="45">
        <v>40386</v>
      </c>
      <c r="F8" s="64">
        <v>40189.760867889854</v>
      </c>
      <c r="G8" s="46"/>
    </row>
    <row r="9" spans="1:7" s="17" customFormat="1" ht="15.75">
      <c r="A9" s="24" t="s">
        <v>5</v>
      </c>
      <c r="B9" s="8">
        <v>8220</v>
      </c>
      <c r="C9" s="61">
        <v>5160</v>
      </c>
      <c r="D9" s="8">
        <v>6042</v>
      </c>
      <c r="E9" s="45">
        <v>5815</v>
      </c>
      <c r="F9" s="64">
        <v>4303.7250341839572</v>
      </c>
      <c r="G9" s="46"/>
    </row>
    <row r="10" spans="1:7" s="17" customFormat="1" ht="15.75">
      <c r="A10" s="24" t="s">
        <v>6</v>
      </c>
      <c r="B10" s="8">
        <v>12300</v>
      </c>
      <c r="C10" s="61">
        <v>8995</v>
      </c>
      <c r="D10" s="8">
        <v>10532</v>
      </c>
      <c r="E10" s="45">
        <v>10135</v>
      </c>
      <c r="F10" s="64">
        <v>9101.6414900166146</v>
      </c>
      <c r="G10" s="46"/>
    </row>
    <row r="11" spans="1:7" s="17" customFormat="1" ht="15.75">
      <c r="A11" s="24" t="s">
        <v>7</v>
      </c>
      <c r="B11" s="8">
        <v>31500</v>
      </c>
      <c r="C11" s="61">
        <v>28773</v>
      </c>
      <c r="D11" s="8">
        <v>33690</v>
      </c>
      <c r="E11" s="45">
        <v>32422</v>
      </c>
      <c r="F11" s="64">
        <v>29874.720970980467</v>
      </c>
      <c r="G11" s="46"/>
    </row>
    <row r="12" spans="1:7" s="17" customFormat="1" ht="15.75">
      <c r="A12" s="24" t="s">
        <v>8</v>
      </c>
      <c r="B12" s="8">
        <v>16430</v>
      </c>
      <c r="C12" s="61">
        <v>11679</v>
      </c>
      <c r="D12" s="8">
        <v>13675</v>
      </c>
      <c r="E12" s="45">
        <v>13160</v>
      </c>
      <c r="F12" s="64">
        <v>13944.862775178797</v>
      </c>
      <c r="G12" s="46"/>
    </row>
    <row r="13" spans="1:7" s="17" customFormat="1" ht="15.75">
      <c r="A13" s="24" t="s">
        <v>9</v>
      </c>
      <c r="B13" s="8">
        <v>21180</v>
      </c>
      <c r="C13" s="61">
        <v>17336</v>
      </c>
      <c r="D13" s="8">
        <v>20298</v>
      </c>
      <c r="E13" s="45">
        <v>19534</v>
      </c>
      <c r="F13" s="64">
        <v>22242.098879641697</v>
      </c>
      <c r="G13" s="46"/>
    </row>
    <row r="14" spans="1:7" s="17" customFormat="1" ht="15.75">
      <c r="A14" s="24" t="s">
        <v>10</v>
      </c>
      <c r="B14" s="8">
        <v>4530</v>
      </c>
      <c r="C14" s="61">
        <v>2392</v>
      </c>
      <c r="D14" s="8">
        <v>2801</v>
      </c>
      <c r="E14" s="45">
        <v>2696</v>
      </c>
      <c r="F14" s="64">
        <v>6471.1436646501352</v>
      </c>
      <c r="G14" s="46"/>
    </row>
    <row r="15" spans="1:7" s="17" customFormat="1" ht="15.75">
      <c r="A15" s="24" t="s">
        <v>11</v>
      </c>
      <c r="B15" s="8">
        <v>15480</v>
      </c>
      <c r="C15" s="61">
        <v>7716</v>
      </c>
      <c r="D15" s="8">
        <v>9034</v>
      </c>
      <c r="E15" s="45">
        <v>8694</v>
      </c>
      <c r="F15" s="64">
        <v>10243.334830168731</v>
      </c>
      <c r="G15" s="46"/>
    </row>
    <row r="16" spans="1:7" s="17" customFormat="1" ht="15.75">
      <c r="A16" s="24" t="s">
        <v>12</v>
      </c>
      <c r="B16" s="8">
        <v>13430</v>
      </c>
      <c r="C16" s="61">
        <v>9623</v>
      </c>
      <c r="D16" s="8">
        <v>11267</v>
      </c>
      <c r="E16" s="45">
        <v>10843</v>
      </c>
      <c r="F16" s="64">
        <v>9126.7985812236311</v>
      </c>
      <c r="G16" s="46"/>
    </row>
    <row r="17" spans="1:7" s="17" customFormat="1" ht="15.75">
      <c r="A17" s="24" t="s">
        <v>13</v>
      </c>
      <c r="B17" s="8">
        <v>1300</v>
      </c>
      <c r="C17" s="61">
        <v>187</v>
      </c>
      <c r="D17" s="8">
        <v>219</v>
      </c>
      <c r="E17" s="45">
        <v>211</v>
      </c>
      <c r="F17" s="64">
        <v>709.52084284279238</v>
      </c>
      <c r="G17" s="46"/>
    </row>
    <row r="18" spans="1:7" s="17" customFormat="1" ht="15.75">
      <c r="A18" s="24" t="s">
        <v>14</v>
      </c>
      <c r="B18" s="8">
        <v>2050</v>
      </c>
      <c r="C18" s="61">
        <v>1104</v>
      </c>
      <c r="D18" s="8">
        <v>1294</v>
      </c>
      <c r="E18" s="45">
        <v>1245</v>
      </c>
      <c r="F18" s="64">
        <v>1071.4648654217006</v>
      </c>
      <c r="G18" s="46"/>
    </row>
    <row r="19" spans="1:7" s="17" customFormat="1" ht="15.75">
      <c r="A19" s="24" t="s">
        <v>15</v>
      </c>
      <c r="B19" s="8">
        <v>3690</v>
      </c>
      <c r="C19" s="61">
        <v>2323</v>
      </c>
      <c r="D19" s="8">
        <v>2720</v>
      </c>
      <c r="E19" s="45">
        <v>2618</v>
      </c>
      <c r="F19" s="64">
        <v>1505.4820807269209</v>
      </c>
      <c r="G19" s="46"/>
    </row>
    <row r="20" spans="1:7" s="17" customFormat="1" ht="15.75">
      <c r="A20" s="24" t="s">
        <v>16</v>
      </c>
      <c r="B20" s="8">
        <v>15600</v>
      </c>
      <c r="C20" s="61">
        <v>14966</v>
      </c>
      <c r="D20" s="8">
        <v>17523</v>
      </c>
      <c r="E20" s="45">
        <v>16863</v>
      </c>
      <c r="F20" s="64">
        <v>16816.145876252041</v>
      </c>
      <c r="G20" s="46"/>
    </row>
    <row r="21" spans="1:7" s="17" customFormat="1" ht="15.75">
      <c r="A21" s="24" t="s">
        <v>17</v>
      </c>
      <c r="B21" s="38">
        <v>100</v>
      </c>
      <c r="C21" s="100">
        <v>50</v>
      </c>
      <c r="D21" s="8">
        <v>59</v>
      </c>
      <c r="E21" s="45">
        <v>57</v>
      </c>
      <c r="F21" s="64" t="s">
        <v>21</v>
      </c>
      <c r="G21" s="46"/>
    </row>
    <row r="22" spans="1:7" s="17" customFormat="1" ht="15.75">
      <c r="A22" s="24" t="s">
        <v>18</v>
      </c>
      <c r="B22" s="8">
        <v>20</v>
      </c>
      <c r="C22" s="39">
        <v>217</v>
      </c>
      <c r="D22" s="8">
        <v>254</v>
      </c>
      <c r="E22" s="45">
        <v>244</v>
      </c>
      <c r="F22" s="64" t="s">
        <v>21</v>
      </c>
      <c r="G22" s="46"/>
    </row>
    <row r="23" spans="1:7" s="17" customFormat="1" ht="15.75">
      <c r="A23" s="24" t="s">
        <v>19</v>
      </c>
      <c r="B23" s="8">
        <v>30</v>
      </c>
      <c r="C23" s="39">
        <v>6</v>
      </c>
      <c r="D23" s="8">
        <v>7</v>
      </c>
      <c r="E23" s="45">
        <v>7</v>
      </c>
      <c r="F23" s="64" t="s">
        <v>21</v>
      </c>
      <c r="G23" s="46"/>
    </row>
    <row r="24" spans="1:7" s="17" customFormat="1" ht="15.75">
      <c r="A24" s="110" t="s">
        <v>20</v>
      </c>
      <c r="B24" s="111">
        <v>188000</v>
      </c>
      <c r="C24" s="111">
        <v>155439</v>
      </c>
      <c r="D24" s="111">
        <v>182000</v>
      </c>
      <c r="E24" s="111">
        <v>175150</v>
      </c>
      <c r="F24" s="113">
        <v>177797.098070393</v>
      </c>
      <c r="G24" s="46"/>
    </row>
    <row r="25" spans="1:7" s="17" customFormat="1" ht="15.75">
      <c r="A25" s="31"/>
      <c r="D25" s="65"/>
    </row>
    <row r="26" spans="1:7" s="17" customFormat="1" ht="15.75">
      <c r="A26" s="131" t="s">
        <v>2</v>
      </c>
      <c r="B26" s="134" t="s">
        <v>47</v>
      </c>
      <c r="C26" s="135"/>
      <c r="D26" s="135"/>
      <c r="E26" s="135"/>
      <c r="F26" s="136"/>
    </row>
    <row r="27" spans="1:7" s="17" customFormat="1" ht="15.75">
      <c r="A27" s="133"/>
      <c r="B27" s="108" t="s">
        <v>50</v>
      </c>
      <c r="C27" s="108" t="s">
        <v>53</v>
      </c>
      <c r="D27" s="109" t="s">
        <v>54</v>
      </c>
      <c r="E27" s="109" t="s">
        <v>55</v>
      </c>
      <c r="F27" s="109" t="s">
        <v>68</v>
      </c>
    </row>
    <row r="28" spans="1:7" s="17" customFormat="1" ht="15.75">
      <c r="A28" s="24" t="s">
        <v>3</v>
      </c>
      <c r="B28" s="8">
        <v>171200</v>
      </c>
      <c r="C28" s="39">
        <v>142194</v>
      </c>
      <c r="D28" s="8">
        <v>139836</v>
      </c>
      <c r="E28" s="45">
        <v>142710</v>
      </c>
      <c r="F28" s="64">
        <v>227394.30189983817</v>
      </c>
    </row>
    <row r="29" spans="1:7" s="17" customFormat="1" ht="15.75">
      <c r="A29" s="24" t="s">
        <v>4</v>
      </c>
      <c r="B29" s="8">
        <v>628800</v>
      </c>
      <c r="C29" s="39">
        <v>495288</v>
      </c>
      <c r="D29" s="8">
        <v>330896</v>
      </c>
      <c r="E29" s="45">
        <v>337697</v>
      </c>
      <c r="F29" s="64">
        <v>688451.89488474326</v>
      </c>
    </row>
    <row r="30" spans="1:7" s="17" customFormat="1" ht="15.75">
      <c r="A30" s="24" t="s">
        <v>5</v>
      </c>
      <c r="B30" s="8">
        <v>81378</v>
      </c>
      <c r="C30" s="39">
        <v>89032</v>
      </c>
      <c r="D30" s="8">
        <v>71384</v>
      </c>
      <c r="E30" s="45">
        <v>72851</v>
      </c>
      <c r="F30" s="64">
        <v>60486.727602743602</v>
      </c>
    </row>
    <row r="31" spans="1:7" s="17" customFormat="1" ht="15.75">
      <c r="A31" s="24" t="s">
        <v>6</v>
      </c>
      <c r="B31" s="8">
        <v>196800</v>
      </c>
      <c r="C31" s="39">
        <v>188048</v>
      </c>
      <c r="D31" s="8">
        <v>137502</v>
      </c>
      <c r="E31" s="45">
        <v>140328</v>
      </c>
      <c r="F31" s="64">
        <v>140170.59606798051</v>
      </c>
    </row>
    <row r="32" spans="1:7" s="17" customFormat="1" ht="15.75">
      <c r="A32" s="24" t="s">
        <v>7</v>
      </c>
      <c r="B32" s="8">
        <v>630000</v>
      </c>
      <c r="C32" s="39">
        <v>395713</v>
      </c>
      <c r="D32" s="8">
        <v>383953</v>
      </c>
      <c r="E32" s="45">
        <v>391844</v>
      </c>
      <c r="F32" s="64">
        <v>469017.67829746316</v>
      </c>
    </row>
    <row r="33" spans="1:6" s="17" customFormat="1" ht="15.75">
      <c r="A33" s="24" t="s">
        <v>8</v>
      </c>
      <c r="B33" s="8">
        <v>328600</v>
      </c>
      <c r="C33" s="39">
        <v>159716</v>
      </c>
      <c r="D33" s="8">
        <v>205693</v>
      </c>
      <c r="E33" s="45">
        <v>209921</v>
      </c>
      <c r="F33" s="64">
        <v>231377.48768664466</v>
      </c>
    </row>
    <row r="34" spans="1:6" s="17" customFormat="1" ht="15.75">
      <c r="A34" s="24" t="s">
        <v>9</v>
      </c>
      <c r="B34" s="8">
        <v>402420</v>
      </c>
      <c r="C34" s="39">
        <v>207366</v>
      </c>
      <c r="D34" s="8">
        <v>306010</v>
      </c>
      <c r="E34" s="45">
        <v>312299</v>
      </c>
      <c r="F34" s="64">
        <v>353011.41115167516</v>
      </c>
    </row>
    <row r="35" spans="1:6" s="17" customFormat="1" ht="15.75">
      <c r="A35" s="24" t="s">
        <v>10</v>
      </c>
      <c r="B35" s="8">
        <v>63420</v>
      </c>
      <c r="C35" s="39">
        <v>35217</v>
      </c>
      <c r="D35" s="8">
        <v>51970</v>
      </c>
      <c r="E35" s="45">
        <v>53038</v>
      </c>
      <c r="F35" s="64">
        <v>87556.313632011006</v>
      </c>
    </row>
    <row r="36" spans="1:6" s="17" customFormat="1" ht="15.75">
      <c r="A36" s="24" t="s">
        <v>11</v>
      </c>
      <c r="B36" s="8">
        <v>185760</v>
      </c>
      <c r="C36" s="39">
        <v>133656</v>
      </c>
      <c r="D36" s="8">
        <v>197236</v>
      </c>
      <c r="E36" s="45">
        <v>201290</v>
      </c>
      <c r="F36" s="64">
        <v>158276.26732060744</v>
      </c>
    </row>
    <row r="37" spans="1:6" s="17" customFormat="1" ht="15.75">
      <c r="A37" s="24" t="s">
        <v>12</v>
      </c>
      <c r="B37" s="8">
        <v>282030</v>
      </c>
      <c r="C37" s="39">
        <v>127910</v>
      </c>
      <c r="D37" s="8">
        <v>188757</v>
      </c>
      <c r="E37" s="45">
        <v>192637</v>
      </c>
      <c r="F37" s="64">
        <v>151185.44206134602</v>
      </c>
    </row>
    <row r="38" spans="1:6" s="17" customFormat="1" ht="15.75">
      <c r="A38" s="24" t="s">
        <v>13</v>
      </c>
      <c r="B38" s="8">
        <v>13000</v>
      </c>
      <c r="C38" s="39">
        <v>4190</v>
      </c>
      <c r="D38" s="8">
        <v>6183</v>
      </c>
      <c r="E38" s="45">
        <v>6310</v>
      </c>
      <c r="F38" s="64">
        <v>12755.419773030168</v>
      </c>
    </row>
    <row r="39" spans="1:6" s="17" customFormat="1" ht="15.75">
      <c r="A39" s="24" t="s">
        <v>14</v>
      </c>
      <c r="B39" s="8">
        <v>20705</v>
      </c>
      <c r="C39" s="39">
        <v>14465</v>
      </c>
      <c r="D39" s="8">
        <v>21346</v>
      </c>
      <c r="E39" s="45">
        <v>21785</v>
      </c>
      <c r="F39" s="64">
        <v>16660.161526944528</v>
      </c>
    </row>
    <row r="40" spans="1:6" s="17" customFormat="1" ht="15.75">
      <c r="A40" s="24" t="s">
        <v>15</v>
      </c>
      <c r="B40" s="8">
        <v>66420</v>
      </c>
      <c r="C40" s="39">
        <v>39164</v>
      </c>
      <c r="D40" s="8">
        <v>57794</v>
      </c>
      <c r="E40" s="45">
        <v>58982</v>
      </c>
      <c r="F40" s="64">
        <v>27956.11202244071</v>
      </c>
    </row>
    <row r="41" spans="1:6" s="17" customFormat="1" ht="15.75">
      <c r="A41" s="24" t="s">
        <v>16</v>
      </c>
      <c r="B41" s="8">
        <v>312000</v>
      </c>
      <c r="C41" s="39">
        <v>181078</v>
      </c>
      <c r="D41" s="8">
        <v>267222</v>
      </c>
      <c r="E41" s="45">
        <v>272714</v>
      </c>
      <c r="F41" s="64">
        <v>241330.56951441415</v>
      </c>
    </row>
    <row r="42" spans="1:6" s="17" customFormat="1" ht="15.75">
      <c r="A42" s="24" t="s">
        <v>17</v>
      </c>
      <c r="B42" s="8">
        <v>1000</v>
      </c>
      <c r="C42" s="61">
        <v>783</v>
      </c>
      <c r="D42" s="8">
        <v>1155</v>
      </c>
      <c r="E42" s="45">
        <v>1179</v>
      </c>
      <c r="F42" s="64" t="s">
        <v>21</v>
      </c>
    </row>
    <row r="43" spans="1:6" s="17" customFormat="1" ht="15.75">
      <c r="A43" s="24" t="s">
        <v>18</v>
      </c>
      <c r="B43" s="8">
        <v>180</v>
      </c>
      <c r="C43" s="61">
        <v>2870</v>
      </c>
      <c r="D43" s="8">
        <v>4235</v>
      </c>
      <c r="E43" s="45">
        <v>4322</v>
      </c>
      <c r="F43" s="64" t="s">
        <v>21</v>
      </c>
    </row>
    <row r="44" spans="1:6" s="17" customFormat="1" ht="15.75">
      <c r="A44" s="24" t="s">
        <v>19</v>
      </c>
      <c r="B44" s="8">
        <v>300</v>
      </c>
      <c r="C44" s="61">
        <v>62</v>
      </c>
      <c r="D44" s="8">
        <v>91</v>
      </c>
      <c r="E44" s="45">
        <v>93</v>
      </c>
      <c r="F44" s="64" t="s">
        <v>21</v>
      </c>
    </row>
    <row r="45" spans="1:6" s="17" customFormat="1" ht="15.75">
      <c r="A45" s="110" t="s">
        <v>20</v>
      </c>
      <c r="B45" s="111">
        <v>3384013</v>
      </c>
      <c r="C45" s="111">
        <v>2216755</v>
      </c>
      <c r="D45" s="111">
        <v>2371263</v>
      </c>
      <c r="E45" s="111">
        <v>2420000</v>
      </c>
      <c r="F45" s="113">
        <v>2865630.3834418254</v>
      </c>
    </row>
    <row r="46" spans="1:6" s="17" customFormat="1" ht="15.75">
      <c r="A46" s="33"/>
    </row>
    <row r="47" spans="1:6" s="17" customFormat="1" ht="15.75">
      <c r="A47" s="131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3"/>
      <c r="B48" s="108" t="s">
        <v>50</v>
      </c>
      <c r="C48" s="108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16000</v>
      </c>
      <c r="C49" s="39">
        <v>15677.398015435501</v>
      </c>
      <c r="D49" s="8">
        <v>13167.231638418078</v>
      </c>
      <c r="E49" s="8">
        <v>13963.796477495107</v>
      </c>
      <c r="F49" s="40">
        <v>18644.382935168651</v>
      </c>
    </row>
    <row r="50" spans="1:6" s="17" customFormat="1" ht="15.75">
      <c r="A50" s="24" t="s">
        <v>4</v>
      </c>
      <c r="B50" s="8">
        <v>20000</v>
      </c>
      <c r="C50" s="39">
        <v>13819.034067129824</v>
      </c>
      <c r="D50" s="8">
        <v>7885.0470630287145</v>
      </c>
      <c r="E50" s="8">
        <v>8361.7342643490319</v>
      </c>
      <c r="F50" s="40">
        <v>17130.032128028688</v>
      </c>
    </row>
    <row r="51" spans="1:6" s="17" customFormat="1" ht="15.75">
      <c r="A51" s="24" t="s">
        <v>5</v>
      </c>
      <c r="B51" s="8">
        <v>9900</v>
      </c>
      <c r="C51" s="39">
        <v>17254.263565891473</v>
      </c>
      <c r="D51" s="8">
        <v>11814.63091691493</v>
      </c>
      <c r="E51" s="8">
        <v>12528.116938950989</v>
      </c>
      <c r="F51" s="40">
        <v>14054.505602078429</v>
      </c>
    </row>
    <row r="52" spans="1:6" s="17" customFormat="1" ht="15.75">
      <c r="A52" s="24" t="s">
        <v>6</v>
      </c>
      <c r="B52" s="8">
        <v>16000</v>
      </c>
      <c r="C52" s="39">
        <v>20905.836575875488</v>
      </c>
      <c r="D52" s="8">
        <v>13055.639954424612</v>
      </c>
      <c r="E52" s="8">
        <v>13845.88061174149</v>
      </c>
      <c r="F52" s="40">
        <v>15400.584193711704</v>
      </c>
    </row>
    <row r="53" spans="1:6" s="17" customFormat="1" ht="15.75">
      <c r="A53" s="24" t="s">
        <v>7</v>
      </c>
      <c r="B53" s="8">
        <v>20000</v>
      </c>
      <c r="C53" s="39">
        <v>13752.928092308763</v>
      </c>
      <c r="D53" s="8">
        <v>11396.64588898783</v>
      </c>
      <c r="E53" s="8">
        <v>12085.744247733021</v>
      </c>
      <c r="F53" s="40">
        <v>15699.48314339253</v>
      </c>
    </row>
    <row r="54" spans="1:6" s="17" customFormat="1" ht="15.75">
      <c r="A54" s="24" t="s">
        <v>8</v>
      </c>
      <c r="B54" s="8">
        <v>20000</v>
      </c>
      <c r="C54" s="39">
        <v>13675.485914889974</v>
      </c>
      <c r="D54" s="8">
        <v>15041.535648994515</v>
      </c>
      <c r="E54" s="8">
        <v>15951.44376899696</v>
      </c>
      <c r="F54" s="40">
        <v>16592.310115699791</v>
      </c>
    </row>
    <row r="55" spans="1:6" s="17" customFormat="1" ht="15.75">
      <c r="A55" s="24" t="s">
        <v>9</v>
      </c>
      <c r="B55" s="8">
        <v>19000</v>
      </c>
      <c r="C55" s="39">
        <v>11961.582833410244</v>
      </c>
      <c r="D55" s="8">
        <v>15075.869543797418</v>
      </c>
      <c r="E55" s="8">
        <v>15987.457765946556</v>
      </c>
      <c r="F55" s="40">
        <v>15871.317408573714</v>
      </c>
    </row>
    <row r="56" spans="1:6" s="17" customFormat="1" ht="15.75">
      <c r="A56" s="24" t="s">
        <v>10</v>
      </c>
      <c r="B56" s="8">
        <v>14000</v>
      </c>
      <c r="C56" s="39">
        <v>14722.826086956522</v>
      </c>
      <c r="D56" s="8">
        <v>18554.087825776511</v>
      </c>
      <c r="E56" s="8">
        <v>19672.848664688427</v>
      </c>
      <c r="F56" s="40">
        <v>13530.268862721157</v>
      </c>
    </row>
    <row r="57" spans="1:6" s="17" customFormat="1" ht="15.75">
      <c r="A57" s="24" t="s">
        <v>11</v>
      </c>
      <c r="B57" s="8">
        <v>12000</v>
      </c>
      <c r="C57" s="39">
        <v>17321.928460342147</v>
      </c>
      <c r="D57" s="8">
        <v>21832.632278060661</v>
      </c>
      <c r="E57" s="8">
        <v>23152.749022314238</v>
      </c>
      <c r="F57" s="40">
        <v>15451.634642894933</v>
      </c>
    </row>
    <row r="58" spans="1:6" s="17" customFormat="1" ht="15.75">
      <c r="A58" s="24" t="s">
        <v>12</v>
      </c>
      <c r="B58" s="8">
        <v>21000</v>
      </c>
      <c r="C58" s="39">
        <v>13292.112646783748</v>
      </c>
      <c r="D58" s="8">
        <v>16753.084228277272</v>
      </c>
      <c r="E58" s="8">
        <v>17766.024163054506</v>
      </c>
      <c r="F58" s="40">
        <v>16565.002581778961</v>
      </c>
    </row>
    <row r="59" spans="1:6" s="17" customFormat="1" ht="15.75">
      <c r="A59" s="24" t="s">
        <v>13</v>
      </c>
      <c r="B59" s="8">
        <v>10000</v>
      </c>
      <c r="C59" s="39">
        <v>22406.417112299467</v>
      </c>
      <c r="D59" s="8">
        <v>28232.876712328769</v>
      </c>
      <c r="E59" s="8">
        <v>29905.21327014218</v>
      </c>
      <c r="F59" s="40">
        <v>17977.512432085623</v>
      </c>
    </row>
    <row r="60" spans="1:6" s="17" customFormat="1" ht="15.75">
      <c r="A60" s="24" t="s">
        <v>14</v>
      </c>
      <c r="B60" s="8">
        <v>10100</v>
      </c>
      <c r="C60" s="39">
        <v>13102.355072463768</v>
      </c>
      <c r="D60" s="8">
        <v>16496.136012364761</v>
      </c>
      <c r="E60" s="8">
        <v>17497.991967871487</v>
      </c>
      <c r="F60" s="40">
        <v>15548.957380312722</v>
      </c>
    </row>
    <row r="61" spans="1:6" s="17" customFormat="1" ht="15.75">
      <c r="A61" s="24" t="s">
        <v>15</v>
      </c>
      <c r="B61" s="8">
        <v>18000</v>
      </c>
      <c r="C61" s="39">
        <v>16859.233749461902</v>
      </c>
      <c r="D61" s="8">
        <v>21247.794117647056</v>
      </c>
      <c r="E61" s="8">
        <v>22529.411764705885</v>
      </c>
      <c r="F61" s="40">
        <v>18569.54153113674</v>
      </c>
    </row>
    <row r="62" spans="1:6" s="17" customFormat="1" ht="15.75">
      <c r="A62" s="24" t="s">
        <v>16</v>
      </c>
      <c r="B62" s="8">
        <v>20000</v>
      </c>
      <c r="C62" s="39">
        <v>12099.291727916612</v>
      </c>
      <c r="D62" s="8">
        <v>15249.785995548707</v>
      </c>
      <c r="E62" s="8">
        <v>16172.32995315187</v>
      </c>
      <c r="F62" s="40">
        <v>14351.122503951634</v>
      </c>
    </row>
    <row r="63" spans="1:6" s="17" customFormat="1" ht="15.75">
      <c r="A63" s="24" t="s">
        <v>17</v>
      </c>
      <c r="B63" s="8">
        <v>10000</v>
      </c>
      <c r="C63" s="39">
        <v>15660</v>
      </c>
      <c r="D63" s="8">
        <v>19576.271186440677</v>
      </c>
      <c r="E63" s="8">
        <v>20684.21052631579</v>
      </c>
      <c r="F63" s="64" t="s">
        <v>21</v>
      </c>
    </row>
    <row r="64" spans="1:6" s="17" customFormat="1" ht="15.75">
      <c r="A64" s="24" t="s">
        <v>18</v>
      </c>
      <c r="B64" s="8">
        <v>9000</v>
      </c>
      <c r="C64" s="39">
        <v>13225.806451612903</v>
      </c>
      <c r="D64" s="8">
        <v>16673.228346456694</v>
      </c>
      <c r="E64" s="8">
        <v>17713.114754098358</v>
      </c>
      <c r="F64" s="64" t="s">
        <v>21</v>
      </c>
    </row>
    <row r="65" spans="1:7" s="17" customFormat="1" ht="15.75">
      <c r="A65" s="24" t="s">
        <v>19</v>
      </c>
      <c r="B65" s="8">
        <v>10000</v>
      </c>
      <c r="C65" s="39">
        <v>10333.333333333334</v>
      </c>
      <c r="D65" s="8">
        <v>13000</v>
      </c>
      <c r="E65" s="8">
        <v>13285.714285714286</v>
      </c>
      <c r="F65" s="64" t="s">
        <v>21</v>
      </c>
    </row>
    <row r="66" spans="1:7" s="17" customFormat="1" ht="15.75">
      <c r="A66" s="110" t="s">
        <v>20</v>
      </c>
      <c r="B66" s="111">
        <v>18000.069148936171</v>
      </c>
      <c r="C66" s="111">
        <v>14261.253610741191</v>
      </c>
      <c r="D66" s="111">
        <v>13028.917582417582</v>
      </c>
      <c r="E66" s="111">
        <v>13816.728518412789</v>
      </c>
      <c r="F66" s="113">
        <v>16117.419319787054</v>
      </c>
      <c r="G66" s="22">
        <v>0</v>
      </c>
    </row>
    <row r="67" spans="1:7">
      <c r="A67" s="27" t="s">
        <v>23</v>
      </c>
    </row>
    <row r="68" spans="1:7">
      <c r="A68" s="26" t="s">
        <v>64</v>
      </c>
    </row>
    <row r="69" spans="1:7">
      <c r="A69" s="28" t="s">
        <v>60</v>
      </c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46" right="0.70866141732283472" top="0.74803149606299213" bottom="0.74803149606299213" header="0.31496062992125984" footer="0.31496062992125984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70"/>
  <sheetViews>
    <sheetView zoomScale="120" zoomScaleNormal="120" workbookViewId="0">
      <selection activeCell="L23" sqref="L23"/>
    </sheetView>
  </sheetViews>
  <sheetFormatPr baseColWidth="10" defaultRowHeight="15"/>
  <cols>
    <col min="1" max="1" width="19.42578125" style="28" customWidth="1"/>
    <col min="5" max="5" width="13.5703125" customWidth="1"/>
  </cols>
  <sheetData>
    <row r="1" spans="1:6">
      <c r="A1" s="129" t="s">
        <v>0</v>
      </c>
      <c r="B1" s="129"/>
      <c r="C1" s="129"/>
      <c r="D1" s="129"/>
      <c r="E1" s="129"/>
      <c r="F1" s="129"/>
    </row>
    <row r="2" spans="1:6">
      <c r="A2" s="129" t="s">
        <v>49</v>
      </c>
      <c r="B2" s="129"/>
      <c r="C2" s="129"/>
      <c r="D2" s="129"/>
      <c r="E2" s="129"/>
      <c r="F2" s="129"/>
    </row>
    <row r="3" spans="1:6">
      <c r="A3" s="129" t="s">
        <v>37</v>
      </c>
      <c r="B3" s="129"/>
      <c r="C3" s="129"/>
      <c r="D3" s="129"/>
      <c r="E3" s="129"/>
      <c r="F3" s="129"/>
    </row>
    <row r="5" spans="1:6" s="17" customFormat="1" ht="15.75" customHeight="1">
      <c r="A5" s="130" t="s">
        <v>2</v>
      </c>
      <c r="B5" s="134" t="s">
        <v>51</v>
      </c>
      <c r="C5" s="135"/>
      <c r="D5" s="135"/>
      <c r="E5" s="135"/>
      <c r="F5" s="136"/>
    </row>
    <row r="6" spans="1:6" s="17" customFormat="1" ht="15.75" customHeight="1">
      <c r="A6" s="130"/>
      <c r="B6" s="109" t="s">
        <v>50</v>
      </c>
      <c r="C6" s="109" t="s">
        <v>53</v>
      </c>
      <c r="D6" s="109" t="s">
        <v>54</v>
      </c>
      <c r="E6" s="109" t="s">
        <v>62</v>
      </c>
      <c r="F6" s="109" t="s">
        <v>68</v>
      </c>
    </row>
    <row r="7" spans="1:6" s="17" customFormat="1" ht="15.75">
      <c r="A7" s="24" t="s">
        <v>3</v>
      </c>
      <c r="B7" s="8">
        <v>13</v>
      </c>
      <c r="C7" s="8">
        <v>1</v>
      </c>
      <c r="D7" s="8">
        <v>5</v>
      </c>
      <c r="E7" s="4">
        <v>5</v>
      </c>
      <c r="F7" s="6" t="s">
        <v>21</v>
      </c>
    </row>
    <row r="8" spans="1:6" s="17" customFormat="1" ht="15.75">
      <c r="A8" s="24" t="s">
        <v>4</v>
      </c>
      <c r="B8" s="8">
        <v>8</v>
      </c>
      <c r="C8" s="8">
        <v>10</v>
      </c>
      <c r="D8" s="8">
        <v>12</v>
      </c>
      <c r="E8" s="4">
        <v>10</v>
      </c>
      <c r="F8" s="6" t="s">
        <v>21</v>
      </c>
    </row>
    <row r="9" spans="1:6" s="17" customFormat="1" ht="15.75">
      <c r="A9" s="24" t="s">
        <v>5</v>
      </c>
      <c r="B9" s="8">
        <v>15</v>
      </c>
      <c r="C9" s="8">
        <v>72</v>
      </c>
      <c r="D9" s="8">
        <v>47</v>
      </c>
      <c r="E9" s="8">
        <v>52</v>
      </c>
      <c r="F9" s="6" t="s">
        <v>21</v>
      </c>
    </row>
    <row r="10" spans="1:6" s="17" customFormat="1" ht="15.75">
      <c r="A10" s="24" t="s">
        <v>6</v>
      </c>
      <c r="B10" s="8">
        <v>8</v>
      </c>
      <c r="C10" s="8">
        <v>13</v>
      </c>
      <c r="D10" s="8">
        <v>18</v>
      </c>
      <c r="E10" s="4">
        <v>20</v>
      </c>
      <c r="F10" s="6" t="s">
        <v>21</v>
      </c>
    </row>
    <row r="11" spans="1:6" s="17" customFormat="1" ht="15.75">
      <c r="A11" s="24" t="s">
        <v>7</v>
      </c>
      <c r="B11" s="8">
        <v>8</v>
      </c>
      <c r="C11" s="8">
        <v>16</v>
      </c>
      <c r="D11" s="8">
        <v>18</v>
      </c>
      <c r="E11" s="8">
        <v>15</v>
      </c>
      <c r="F11" s="6" t="s">
        <v>21</v>
      </c>
    </row>
    <row r="12" spans="1:6" s="17" customFormat="1" ht="15.75">
      <c r="A12" s="24" t="s">
        <v>8</v>
      </c>
      <c r="B12" s="8">
        <v>4</v>
      </c>
      <c r="C12" s="8">
        <v>30</v>
      </c>
      <c r="D12" s="8">
        <v>28</v>
      </c>
      <c r="E12" s="8">
        <v>20</v>
      </c>
      <c r="F12" s="6" t="s">
        <v>21</v>
      </c>
    </row>
    <row r="13" spans="1:6" s="17" customFormat="1" ht="15.75">
      <c r="A13" s="24" t="s">
        <v>9</v>
      </c>
      <c r="B13" s="8">
        <v>14</v>
      </c>
      <c r="C13" s="8">
        <v>29</v>
      </c>
      <c r="D13" s="8">
        <v>28</v>
      </c>
      <c r="E13" s="8">
        <v>25</v>
      </c>
      <c r="F13" s="6" t="s">
        <v>21</v>
      </c>
    </row>
    <row r="14" spans="1:6" s="17" customFormat="1" ht="15.75">
      <c r="A14" s="24" t="s">
        <v>10</v>
      </c>
      <c r="B14" s="8">
        <v>5</v>
      </c>
      <c r="C14" s="8">
        <v>9</v>
      </c>
      <c r="D14" s="8">
        <v>10</v>
      </c>
      <c r="E14" s="8">
        <v>10</v>
      </c>
      <c r="F14" s="6" t="s">
        <v>21</v>
      </c>
    </row>
    <row r="15" spans="1:6" s="17" customFormat="1" ht="15.75">
      <c r="A15" s="24" t="s">
        <v>11</v>
      </c>
      <c r="B15" s="8">
        <v>186</v>
      </c>
      <c r="C15" s="8">
        <v>585</v>
      </c>
      <c r="D15" s="8">
        <v>574</v>
      </c>
      <c r="E15" s="8">
        <v>505.73</v>
      </c>
      <c r="F15" s="6" t="s">
        <v>21</v>
      </c>
    </row>
    <row r="16" spans="1:6" s="17" customFormat="1" ht="15.75">
      <c r="A16" s="24" t="s">
        <v>12</v>
      </c>
      <c r="B16" s="39">
        <v>10</v>
      </c>
      <c r="C16" s="39">
        <v>4</v>
      </c>
      <c r="D16" s="39">
        <v>7</v>
      </c>
      <c r="E16" s="57">
        <v>10</v>
      </c>
      <c r="F16" s="6" t="s">
        <v>21</v>
      </c>
    </row>
    <row r="17" spans="1:7" s="17" customFormat="1" ht="15.75">
      <c r="A17" s="24" t="s">
        <v>13</v>
      </c>
      <c r="B17" s="8">
        <v>8</v>
      </c>
      <c r="C17" s="4" t="s">
        <v>21</v>
      </c>
      <c r="D17" s="4">
        <v>1</v>
      </c>
      <c r="E17" s="4">
        <v>1</v>
      </c>
      <c r="F17" s="6" t="s">
        <v>21</v>
      </c>
    </row>
    <row r="18" spans="1:7" s="17" customFormat="1" ht="15.75">
      <c r="A18" s="24" t="s">
        <v>14</v>
      </c>
      <c r="B18" s="8">
        <v>1</v>
      </c>
      <c r="C18" s="8">
        <v>5</v>
      </c>
      <c r="D18" s="8">
        <v>3</v>
      </c>
      <c r="E18" s="8">
        <v>3</v>
      </c>
      <c r="F18" s="6" t="s">
        <v>21</v>
      </c>
    </row>
    <row r="19" spans="1:7" s="17" customFormat="1" ht="15.75">
      <c r="A19" s="24" t="s">
        <v>15</v>
      </c>
      <c r="B19" s="8">
        <v>5</v>
      </c>
      <c r="C19" s="4" t="s">
        <v>21</v>
      </c>
      <c r="D19" s="4">
        <v>1</v>
      </c>
      <c r="E19" s="4">
        <v>1</v>
      </c>
      <c r="F19" s="6" t="s">
        <v>21</v>
      </c>
    </row>
    <row r="20" spans="1:7" s="17" customFormat="1" ht="15.75">
      <c r="A20" s="24" t="s">
        <v>16</v>
      </c>
      <c r="B20" s="8">
        <v>0</v>
      </c>
      <c r="C20" s="4" t="s">
        <v>21</v>
      </c>
      <c r="D20" s="4">
        <v>0</v>
      </c>
      <c r="E20" s="4">
        <v>0</v>
      </c>
      <c r="F20" s="6" t="s">
        <v>21</v>
      </c>
    </row>
    <row r="21" spans="1:7" s="17" customFormat="1" ht="15.75">
      <c r="A21" s="24" t="s">
        <v>17</v>
      </c>
      <c r="B21" s="8">
        <v>0</v>
      </c>
      <c r="C21" s="4" t="s">
        <v>21</v>
      </c>
      <c r="D21" s="4">
        <v>0</v>
      </c>
      <c r="E21" s="4">
        <v>0</v>
      </c>
      <c r="F21" s="6" t="s">
        <v>21</v>
      </c>
    </row>
    <row r="22" spans="1:7" s="17" customFormat="1" ht="15.75">
      <c r="A22" s="24" t="s">
        <v>18</v>
      </c>
      <c r="B22" s="8">
        <v>0</v>
      </c>
      <c r="C22" s="4" t="s">
        <v>21</v>
      </c>
      <c r="D22" s="4">
        <v>0</v>
      </c>
      <c r="E22" s="4">
        <v>0</v>
      </c>
      <c r="F22" s="6" t="s">
        <v>21</v>
      </c>
    </row>
    <row r="23" spans="1:7" s="17" customFormat="1" ht="15.75">
      <c r="A23" s="24" t="s">
        <v>19</v>
      </c>
      <c r="B23" s="8">
        <v>0</v>
      </c>
      <c r="C23" s="4" t="s">
        <v>21</v>
      </c>
      <c r="D23" s="4">
        <v>0</v>
      </c>
      <c r="E23" s="4">
        <v>0</v>
      </c>
      <c r="F23" s="6" t="s">
        <v>21</v>
      </c>
    </row>
    <row r="24" spans="1:7" s="17" customFormat="1" ht="15.75">
      <c r="A24" s="110" t="s">
        <v>20</v>
      </c>
      <c r="B24" s="111">
        <f t="shared" ref="B24:E24" si="0">SUM(B7:B23)</f>
        <v>285</v>
      </c>
      <c r="C24" s="111">
        <f t="shared" si="0"/>
        <v>774</v>
      </c>
      <c r="D24" s="111">
        <f t="shared" si="0"/>
        <v>752</v>
      </c>
      <c r="E24" s="111">
        <f t="shared" si="0"/>
        <v>677.73</v>
      </c>
      <c r="F24" s="112" t="s">
        <v>21</v>
      </c>
    </row>
    <row r="25" spans="1:7" s="17" customFormat="1" ht="15.75">
      <c r="A25" s="31"/>
      <c r="D25" s="65"/>
      <c r="G25" s="90"/>
    </row>
    <row r="26" spans="1:7" s="17" customFormat="1" ht="15.75">
      <c r="A26" s="130" t="s">
        <v>2</v>
      </c>
      <c r="B26" s="134" t="s">
        <v>47</v>
      </c>
      <c r="C26" s="135"/>
      <c r="D26" s="135"/>
      <c r="E26" s="135"/>
      <c r="F26" s="136"/>
      <c r="G26" s="90"/>
    </row>
    <row r="27" spans="1:7" s="17" customFormat="1" ht="15.75">
      <c r="A27" s="130"/>
      <c r="B27" s="109" t="s">
        <v>50</v>
      </c>
      <c r="C27" s="109" t="s">
        <v>53</v>
      </c>
      <c r="D27" s="109" t="s">
        <v>54</v>
      </c>
      <c r="E27" s="109" t="s">
        <v>62</v>
      </c>
      <c r="F27" s="109" t="s">
        <v>68</v>
      </c>
      <c r="G27" s="90"/>
    </row>
    <row r="28" spans="1:7" s="17" customFormat="1" ht="15.75">
      <c r="A28" s="24" t="s">
        <v>3</v>
      </c>
      <c r="B28" s="8">
        <f t="shared" ref="B28:E37" si="1">(B7*B49)/1000</f>
        <v>49</v>
      </c>
      <c r="C28" s="8">
        <f t="shared" si="1"/>
        <v>4</v>
      </c>
      <c r="D28" s="8">
        <f t="shared" si="1"/>
        <v>15</v>
      </c>
      <c r="E28" s="8">
        <f t="shared" si="1"/>
        <v>15.5</v>
      </c>
      <c r="F28" s="6" t="s">
        <v>21</v>
      </c>
      <c r="G28" s="90"/>
    </row>
    <row r="29" spans="1:7" s="17" customFormat="1" ht="15.75">
      <c r="A29" s="24" t="s">
        <v>4</v>
      </c>
      <c r="B29" s="8">
        <f t="shared" si="1"/>
        <v>42</v>
      </c>
      <c r="C29" s="8">
        <f t="shared" si="1"/>
        <v>35</v>
      </c>
      <c r="D29" s="8">
        <f t="shared" si="1"/>
        <v>33.6</v>
      </c>
      <c r="E29" s="8">
        <f t="shared" si="1"/>
        <v>30</v>
      </c>
      <c r="F29" s="6" t="s">
        <v>21</v>
      </c>
      <c r="G29" s="90"/>
    </row>
    <row r="30" spans="1:7" s="17" customFormat="1" ht="15.75">
      <c r="A30" s="24" t="s">
        <v>5</v>
      </c>
      <c r="B30" s="8">
        <f t="shared" si="1"/>
        <v>78</v>
      </c>
      <c r="C30" s="8">
        <f t="shared" si="1"/>
        <v>300</v>
      </c>
      <c r="D30" s="8">
        <f t="shared" si="1"/>
        <v>141</v>
      </c>
      <c r="E30" s="8">
        <f t="shared" si="1"/>
        <v>182</v>
      </c>
      <c r="F30" s="6" t="s">
        <v>21</v>
      </c>
    </row>
    <row r="31" spans="1:7" s="17" customFormat="1" ht="15.75">
      <c r="A31" s="24" t="s">
        <v>6</v>
      </c>
      <c r="B31" s="8">
        <f t="shared" si="1"/>
        <v>37</v>
      </c>
      <c r="C31" s="8">
        <f t="shared" si="1"/>
        <v>40</v>
      </c>
      <c r="D31" s="8">
        <f t="shared" si="1"/>
        <v>45</v>
      </c>
      <c r="E31" s="8">
        <f t="shared" si="1"/>
        <v>54</v>
      </c>
      <c r="F31" s="6" t="s">
        <v>21</v>
      </c>
    </row>
    <row r="32" spans="1:7" s="17" customFormat="1" ht="15.75">
      <c r="A32" s="24" t="s">
        <v>7</v>
      </c>
      <c r="B32" s="8">
        <f t="shared" si="1"/>
        <v>35</v>
      </c>
      <c r="C32" s="8">
        <f t="shared" si="1"/>
        <v>50</v>
      </c>
      <c r="D32" s="8">
        <f t="shared" si="1"/>
        <v>48.6</v>
      </c>
      <c r="E32" s="8">
        <f t="shared" si="1"/>
        <v>42</v>
      </c>
      <c r="F32" s="6" t="s">
        <v>21</v>
      </c>
    </row>
    <row r="33" spans="1:7" s="17" customFormat="1" ht="15.75">
      <c r="A33" s="24" t="s">
        <v>8</v>
      </c>
      <c r="B33" s="8">
        <f t="shared" si="1"/>
        <v>24</v>
      </c>
      <c r="C33" s="8">
        <f t="shared" si="1"/>
        <v>90</v>
      </c>
      <c r="D33" s="8">
        <f t="shared" si="1"/>
        <v>72.333333333333343</v>
      </c>
      <c r="E33" s="8">
        <f t="shared" si="1"/>
        <v>60</v>
      </c>
      <c r="F33" s="6" t="s">
        <v>21</v>
      </c>
    </row>
    <row r="34" spans="1:7" s="17" customFormat="1" ht="15.75">
      <c r="A34" s="24" t="s">
        <v>9</v>
      </c>
      <c r="B34" s="8">
        <f t="shared" si="1"/>
        <v>129</v>
      </c>
      <c r="C34" s="8">
        <f t="shared" si="1"/>
        <v>174</v>
      </c>
      <c r="D34" s="8">
        <f t="shared" si="1"/>
        <v>196</v>
      </c>
      <c r="E34" s="8">
        <f t="shared" si="1"/>
        <v>168.57142857142858</v>
      </c>
      <c r="F34" s="6" t="s">
        <v>21</v>
      </c>
    </row>
    <row r="35" spans="1:7" s="17" customFormat="1" ht="15.75">
      <c r="A35" s="24" t="s">
        <v>10</v>
      </c>
      <c r="B35" s="8">
        <f t="shared" si="1"/>
        <v>30</v>
      </c>
      <c r="C35" s="8">
        <f t="shared" si="1"/>
        <v>36</v>
      </c>
      <c r="D35" s="8">
        <f t="shared" si="1"/>
        <v>42</v>
      </c>
      <c r="E35" s="8">
        <f t="shared" si="1"/>
        <v>47</v>
      </c>
      <c r="F35" s="6" t="s">
        <v>21</v>
      </c>
    </row>
    <row r="36" spans="1:7" s="17" customFormat="1" ht="15.75">
      <c r="A36" s="24" t="s">
        <v>11</v>
      </c>
      <c r="B36" s="8">
        <f t="shared" si="1"/>
        <v>3407</v>
      </c>
      <c r="C36" s="8">
        <f t="shared" si="1"/>
        <v>8775</v>
      </c>
      <c r="D36" s="8">
        <f t="shared" si="1"/>
        <v>9184</v>
      </c>
      <c r="E36" s="8">
        <f t="shared" si="1"/>
        <v>9208.1370000000024</v>
      </c>
      <c r="F36" s="6" t="s">
        <v>21</v>
      </c>
    </row>
    <row r="37" spans="1:7" s="17" customFormat="1" ht="15.75">
      <c r="A37" s="24" t="s">
        <v>12</v>
      </c>
      <c r="B37" s="8">
        <f t="shared" si="1"/>
        <v>188</v>
      </c>
      <c r="C37" s="8">
        <f t="shared" si="1"/>
        <v>60</v>
      </c>
      <c r="D37" s="8">
        <f t="shared" si="1"/>
        <v>70</v>
      </c>
      <c r="E37" s="8">
        <f t="shared" si="1"/>
        <v>150</v>
      </c>
      <c r="F37" s="6" t="s">
        <v>21</v>
      </c>
    </row>
    <row r="38" spans="1:7" s="17" customFormat="1" ht="15.75">
      <c r="A38" s="24" t="s">
        <v>13</v>
      </c>
      <c r="B38" s="8">
        <f t="shared" ref="B38:B44" si="2">(B17*B59)/1000</f>
        <v>15</v>
      </c>
      <c r="C38" s="8">
        <v>0</v>
      </c>
      <c r="D38" s="8">
        <f t="shared" ref="D38:E40" si="3">(D17*D59)/1000</f>
        <v>2</v>
      </c>
      <c r="E38" s="8">
        <f t="shared" si="3"/>
        <v>1.9</v>
      </c>
      <c r="F38" s="6" t="s">
        <v>21</v>
      </c>
    </row>
    <row r="39" spans="1:7" s="17" customFormat="1" ht="15.75">
      <c r="A39" s="24" t="s">
        <v>14</v>
      </c>
      <c r="B39" s="8">
        <f t="shared" si="2"/>
        <v>15</v>
      </c>
      <c r="C39" s="8">
        <f>(C18*C60)/1000</f>
        <v>50</v>
      </c>
      <c r="D39" s="8">
        <f t="shared" si="3"/>
        <v>28.5</v>
      </c>
      <c r="E39" s="8">
        <f t="shared" si="3"/>
        <v>29.117647058823533</v>
      </c>
      <c r="F39" s="6" t="s">
        <v>21</v>
      </c>
    </row>
    <row r="40" spans="1:7" s="17" customFormat="1" ht="15.75">
      <c r="A40" s="24" t="s">
        <v>15</v>
      </c>
      <c r="B40" s="8">
        <f t="shared" si="2"/>
        <v>40</v>
      </c>
      <c r="C40" s="8">
        <v>0</v>
      </c>
      <c r="D40" s="8">
        <f t="shared" si="3"/>
        <v>5.8</v>
      </c>
      <c r="E40" s="8">
        <f t="shared" si="3"/>
        <v>6.6</v>
      </c>
      <c r="F40" s="6" t="s">
        <v>21</v>
      </c>
    </row>
    <row r="41" spans="1:7" s="17" customFormat="1" ht="15.75">
      <c r="A41" s="24" t="s">
        <v>16</v>
      </c>
      <c r="B41" s="8">
        <f t="shared" si="2"/>
        <v>0</v>
      </c>
      <c r="C41" s="8">
        <v>0</v>
      </c>
      <c r="D41" s="8">
        <v>0</v>
      </c>
      <c r="E41" s="8">
        <f>(E20*E62)/1000</f>
        <v>0</v>
      </c>
      <c r="F41" s="6" t="s">
        <v>21</v>
      </c>
    </row>
    <row r="42" spans="1:7" s="17" customFormat="1" ht="15.75">
      <c r="A42" s="24" t="s">
        <v>17</v>
      </c>
      <c r="B42" s="8">
        <f t="shared" si="2"/>
        <v>0</v>
      </c>
      <c r="C42" s="8">
        <v>0</v>
      </c>
      <c r="D42" s="8">
        <v>0</v>
      </c>
      <c r="E42" s="8">
        <f>(E21*E63)/1000</f>
        <v>0</v>
      </c>
      <c r="F42" s="6" t="s">
        <v>21</v>
      </c>
    </row>
    <row r="43" spans="1:7" s="17" customFormat="1" ht="15.75">
      <c r="A43" s="24" t="s">
        <v>18</v>
      </c>
      <c r="B43" s="8">
        <f t="shared" si="2"/>
        <v>0</v>
      </c>
      <c r="C43" s="8">
        <v>0</v>
      </c>
      <c r="D43" s="8">
        <v>0</v>
      </c>
      <c r="E43" s="8">
        <f>(E22*E64)/1000</f>
        <v>0</v>
      </c>
      <c r="F43" s="6" t="s">
        <v>21</v>
      </c>
    </row>
    <row r="44" spans="1:7" s="17" customFormat="1" ht="15.75">
      <c r="A44" s="24" t="s">
        <v>19</v>
      </c>
      <c r="B44" s="8">
        <f t="shared" si="2"/>
        <v>0</v>
      </c>
      <c r="C44" s="8">
        <v>0</v>
      </c>
      <c r="D44" s="8">
        <v>0</v>
      </c>
      <c r="E44" s="8">
        <f>(E23*E65)/1000</f>
        <v>0</v>
      </c>
      <c r="F44" s="6" t="s">
        <v>21</v>
      </c>
    </row>
    <row r="45" spans="1:7" s="17" customFormat="1" ht="15.75">
      <c r="A45" s="110" t="s">
        <v>20</v>
      </c>
      <c r="B45" s="111">
        <f>SUM(B28:B44)</f>
        <v>4089</v>
      </c>
      <c r="C45" s="111">
        <f>SUM(C28:C44)</f>
        <v>9614</v>
      </c>
      <c r="D45" s="111">
        <f>SUM(D28:D44)</f>
        <v>9883.8333333333321</v>
      </c>
      <c r="E45" s="111">
        <f>SUM(E28:E44)</f>
        <v>9994.8260756302552</v>
      </c>
      <c r="F45" s="112" t="s">
        <v>21</v>
      </c>
      <c r="G45" s="32"/>
    </row>
    <row r="46" spans="1:7" s="17" customFormat="1" ht="15.75">
      <c r="A46" s="31"/>
    </row>
    <row r="47" spans="1:7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7" s="17" customFormat="1" ht="15.75">
      <c r="A48" s="130"/>
      <c r="B48" s="108" t="s">
        <v>50</v>
      </c>
      <c r="C48" s="108" t="s">
        <v>53</v>
      </c>
      <c r="D48" s="109" t="s">
        <v>54</v>
      </c>
      <c r="E48" s="109" t="s">
        <v>62</v>
      </c>
      <c r="F48" s="109" t="s">
        <v>68</v>
      </c>
    </row>
    <row r="49" spans="1:6" s="17" customFormat="1" ht="15.75">
      <c r="A49" s="24" t="s">
        <v>3</v>
      </c>
      <c r="B49" s="8">
        <v>3769.2307692307691</v>
      </c>
      <c r="C49" s="40">
        <v>4000</v>
      </c>
      <c r="D49" s="40">
        <v>3000</v>
      </c>
      <c r="E49" s="4">
        <v>3100</v>
      </c>
      <c r="F49" s="6" t="s">
        <v>21</v>
      </c>
    </row>
    <row r="50" spans="1:6" s="17" customFormat="1" ht="15.75">
      <c r="A50" s="24" t="s">
        <v>4</v>
      </c>
      <c r="B50" s="8">
        <v>5250</v>
      </c>
      <c r="C50" s="40">
        <v>3500</v>
      </c>
      <c r="D50" s="40">
        <v>2800</v>
      </c>
      <c r="E50" s="4">
        <v>3000</v>
      </c>
      <c r="F50" s="6" t="s">
        <v>21</v>
      </c>
    </row>
    <row r="51" spans="1:6" s="17" customFormat="1" ht="15.75">
      <c r="A51" s="24" t="s">
        <v>5</v>
      </c>
      <c r="B51" s="8">
        <v>5200</v>
      </c>
      <c r="C51" s="40">
        <v>4166.666666666667</v>
      </c>
      <c r="D51" s="40">
        <v>3000</v>
      </c>
      <c r="E51" s="40">
        <v>3500</v>
      </c>
      <c r="F51" s="6" t="s">
        <v>21</v>
      </c>
    </row>
    <row r="52" spans="1:6" s="17" customFormat="1" ht="15.75">
      <c r="A52" s="24" t="s">
        <v>6</v>
      </c>
      <c r="B52" s="39">
        <v>4625</v>
      </c>
      <c r="C52" s="101">
        <v>3076.9230769230771</v>
      </c>
      <c r="D52" s="101">
        <v>2500</v>
      </c>
      <c r="E52" s="103">
        <v>2700</v>
      </c>
      <c r="F52" s="102" t="s">
        <v>21</v>
      </c>
    </row>
    <row r="53" spans="1:6" s="17" customFormat="1" ht="15.75">
      <c r="A53" s="24" t="s">
        <v>7</v>
      </c>
      <c r="B53" s="39">
        <v>4375</v>
      </c>
      <c r="C53" s="101">
        <v>3125</v>
      </c>
      <c r="D53" s="101">
        <v>2700</v>
      </c>
      <c r="E53" s="101">
        <v>2800</v>
      </c>
      <c r="F53" s="102" t="s">
        <v>21</v>
      </c>
    </row>
    <row r="54" spans="1:6" s="17" customFormat="1" ht="15.75">
      <c r="A54" s="24" t="s">
        <v>8</v>
      </c>
      <c r="B54" s="39">
        <v>6000</v>
      </c>
      <c r="C54" s="101">
        <v>3000</v>
      </c>
      <c r="D54" s="101">
        <v>2583.3333333333335</v>
      </c>
      <c r="E54" s="101">
        <v>3000</v>
      </c>
      <c r="F54" s="102" t="s">
        <v>21</v>
      </c>
    </row>
    <row r="55" spans="1:6" s="17" customFormat="1" ht="15.75">
      <c r="A55" s="24" t="s">
        <v>9</v>
      </c>
      <c r="B55" s="39">
        <v>9214.2857142857138</v>
      </c>
      <c r="C55" s="101">
        <v>6000</v>
      </c>
      <c r="D55" s="101">
        <v>7000</v>
      </c>
      <c r="E55" s="101">
        <v>6742.8571428571431</v>
      </c>
      <c r="F55" s="102" t="s">
        <v>21</v>
      </c>
    </row>
    <row r="56" spans="1:6" s="17" customFormat="1" ht="15.75">
      <c r="A56" s="24" t="s">
        <v>10</v>
      </c>
      <c r="B56" s="39">
        <v>6000</v>
      </c>
      <c r="C56" s="101">
        <v>4000</v>
      </c>
      <c r="D56" s="101">
        <v>4200</v>
      </c>
      <c r="E56" s="101">
        <v>4700</v>
      </c>
      <c r="F56" s="102" t="s">
        <v>21</v>
      </c>
    </row>
    <row r="57" spans="1:6" s="17" customFormat="1" ht="15.75">
      <c r="A57" s="24" t="s">
        <v>11</v>
      </c>
      <c r="B57" s="39">
        <v>18317.204301075268</v>
      </c>
      <c r="C57" s="101">
        <v>15000</v>
      </c>
      <c r="D57" s="101">
        <v>16000</v>
      </c>
      <c r="E57" s="101">
        <v>18207.61473513535</v>
      </c>
      <c r="F57" s="102" t="s">
        <v>21</v>
      </c>
    </row>
    <row r="58" spans="1:6" s="17" customFormat="1" ht="15.75">
      <c r="A58" s="24" t="s">
        <v>12</v>
      </c>
      <c r="B58" s="39">
        <v>18800</v>
      </c>
      <c r="C58" s="101">
        <v>15000</v>
      </c>
      <c r="D58" s="101">
        <v>10000</v>
      </c>
      <c r="E58" s="103">
        <v>15000</v>
      </c>
      <c r="F58" s="102" t="s">
        <v>21</v>
      </c>
    </row>
    <row r="59" spans="1:6" s="17" customFormat="1" ht="15.75">
      <c r="A59" s="24" t="s">
        <v>13</v>
      </c>
      <c r="B59" s="39">
        <v>1875</v>
      </c>
      <c r="C59" s="103">
        <v>1900</v>
      </c>
      <c r="D59" s="101">
        <v>2000</v>
      </c>
      <c r="E59" s="103">
        <v>1900</v>
      </c>
      <c r="F59" s="102" t="s">
        <v>21</v>
      </c>
    </row>
    <row r="60" spans="1:6" s="17" customFormat="1" ht="15.75">
      <c r="A60" s="24" t="s">
        <v>14</v>
      </c>
      <c r="B60" s="39">
        <v>15000</v>
      </c>
      <c r="C60" s="101">
        <v>10000</v>
      </c>
      <c r="D60" s="101">
        <v>9500</v>
      </c>
      <c r="E60" s="101">
        <v>9705.8823529411766</v>
      </c>
      <c r="F60" s="102" t="s">
        <v>21</v>
      </c>
    </row>
    <row r="61" spans="1:6" s="17" customFormat="1" ht="15.75">
      <c r="A61" s="24" t="s">
        <v>15</v>
      </c>
      <c r="B61" s="39">
        <v>8000</v>
      </c>
      <c r="C61" s="103">
        <v>7500</v>
      </c>
      <c r="D61" s="101">
        <v>5800</v>
      </c>
      <c r="E61" s="57">
        <v>6600</v>
      </c>
      <c r="F61" s="102" t="s">
        <v>21</v>
      </c>
    </row>
    <row r="62" spans="1:6" s="17" customFormat="1" ht="15.75">
      <c r="A62" s="24" t="s">
        <v>16</v>
      </c>
      <c r="B62" s="39">
        <v>0</v>
      </c>
      <c r="C62" s="103" t="s">
        <v>21</v>
      </c>
      <c r="D62" s="103" t="s">
        <v>21</v>
      </c>
      <c r="E62" s="57">
        <v>0</v>
      </c>
      <c r="F62" s="102" t="s">
        <v>21</v>
      </c>
    </row>
    <row r="63" spans="1:6" s="17" customFormat="1" ht="15.75">
      <c r="A63" s="24" t="s">
        <v>17</v>
      </c>
      <c r="B63" s="8">
        <v>0</v>
      </c>
      <c r="C63" s="42" t="s">
        <v>21</v>
      </c>
      <c r="D63" s="42" t="s">
        <v>21</v>
      </c>
      <c r="E63" s="4">
        <v>0</v>
      </c>
      <c r="F63" s="6" t="s">
        <v>21</v>
      </c>
    </row>
    <row r="64" spans="1:6" s="17" customFormat="1" ht="15.75">
      <c r="A64" s="24" t="s">
        <v>18</v>
      </c>
      <c r="B64" s="8">
        <v>0</v>
      </c>
      <c r="C64" s="42" t="s">
        <v>21</v>
      </c>
      <c r="D64" s="42" t="s">
        <v>21</v>
      </c>
      <c r="E64" s="4">
        <v>0</v>
      </c>
      <c r="F64" s="6" t="s">
        <v>21</v>
      </c>
    </row>
    <row r="65" spans="1:6" s="17" customFormat="1" ht="15.75">
      <c r="A65" s="24" t="s">
        <v>19</v>
      </c>
      <c r="B65" s="8">
        <v>0</v>
      </c>
      <c r="C65" s="42" t="s">
        <v>21</v>
      </c>
      <c r="D65" s="42" t="s">
        <v>21</v>
      </c>
      <c r="E65" s="4">
        <v>0</v>
      </c>
      <c r="F65" s="6" t="s">
        <v>21</v>
      </c>
    </row>
    <row r="66" spans="1:6" s="17" customFormat="1" ht="15.75">
      <c r="A66" s="110" t="s">
        <v>20</v>
      </c>
      <c r="B66" s="113">
        <f>B45/B24*1000</f>
        <v>14347.368421052632</v>
      </c>
      <c r="C66" s="113">
        <f>C45/C24*1000</f>
        <v>12421.188630490957</v>
      </c>
      <c r="D66" s="113">
        <f>D45/D24*1000</f>
        <v>13143.39539007092</v>
      </c>
      <c r="E66" s="113">
        <f>E45/E24*1000</f>
        <v>14747.504279920107</v>
      </c>
      <c r="F66" s="112" t="s">
        <v>21</v>
      </c>
    </row>
    <row r="67" spans="1:6">
      <c r="A67" s="26" t="s">
        <v>22</v>
      </c>
    </row>
    <row r="68" spans="1:6">
      <c r="A68" s="27" t="s">
        <v>23</v>
      </c>
      <c r="E68" s="23"/>
    </row>
    <row r="69" spans="1:6">
      <c r="A69" s="26" t="s">
        <v>64</v>
      </c>
    </row>
    <row r="70" spans="1:6">
      <c r="A70" s="44" t="s">
        <v>61</v>
      </c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69"/>
  <sheetViews>
    <sheetView zoomScale="120" zoomScaleNormal="120" workbookViewId="0">
      <selection activeCell="L57" sqref="L57"/>
    </sheetView>
  </sheetViews>
  <sheetFormatPr baseColWidth="10" defaultRowHeight="15"/>
  <cols>
    <col min="1" max="1" width="20" style="28" customWidth="1"/>
    <col min="4" max="4" width="10.42578125" customWidth="1"/>
  </cols>
  <sheetData>
    <row r="1" spans="1:7">
      <c r="A1" s="129" t="s">
        <v>0</v>
      </c>
      <c r="B1" s="129"/>
      <c r="C1" s="129"/>
      <c r="D1" s="129"/>
      <c r="E1" s="129"/>
      <c r="F1" s="129"/>
    </row>
    <row r="2" spans="1:7">
      <c r="A2" s="129" t="s">
        <v>49</v>
      </c>
      <c r="B2" s="129"/>
      <c r="C2" s="129"/>
      <c r="D2" s="129"/>
      <c r="E2" s="129"/>
      <c r="F2" s="129"/>
    </row>
    <row r="3" spans="1:7">
      <c r="A3" s="129" t="s">
        <v>38</v>
      </c>
      <c r="B3" s="129"/>
      <c r="C3" s="129"/>
      <c r="D3" s="129"/>
      <c r="E3" s="129"/>
      <c r="F3" s="129"/>
    </row>
    <row r="5" spans="1:7" s="17" customFormat="1" ht="15.75">
      <c r="A5" s="130" t="s">
        <v>2</v>
      </c>
      <c r="B5" s="134" t="s">
        <v>51</v>
      </c>
      <c r="C5" s="135"/>
      <c r="D5" s="135"/>
      <c r="E5" s="135"/>
      <c r="F5" s="136"/>
    </row>
    <row r="6" spans="1:7" s="17" customFormat="1" ht="15.75">
      <c r="A6" s="130"/>
      <c r="B6" s="108" t="s">
        <v>50</v>
      </c>
      <c r="C6" s="108" t="s">
        <v>53</v>
      </c>
      <c r="D6" s="109" t="s">
        <v>54</v>
      </c>
      <c r="E6" s="109" t="s">
        <v>55</v>
      </c>
      <c r="F6" s="109" t="s">
        <v>68</v>
      </c>
      <c r="G6" s="46"/>
    </row>
    <row r="7" spans="1:7" s="17" customFormat="1" ht="15.75">
      <c r="A7" s="24" t="s">
        <v>3</v>
      </c>
      <c r="B7" s="8">
        <v>5720</v>
      </c>
      <c r="C7" s="8">
        <v>1208</v>
      </c>
      <c r="D7" s="45">
        <v>1214</v>
      </c>
      <c r="E7" s="45">
        <v>1263</v>
      </c>
      <c r="F7" s="64">
        <v>3732.2713853553223</v>
      </c>
    </row>
    <row r="8" spans="1:7" s="17" customFormat="1" ht="15.75">
      <c r="A8" s="24" t="s">
        <v>4</v>
      </c>
      <c r="B8" s="8">
        <v>9880</v>
      </c>
      <c r="C8" s="8">
        <v>3997</v>
      </c>
      <c r="D8" s="45">
        <v>4016</v>
      </c>
      <c r="E8" s="45">
        <v>4180</v>
      </c>
      <c r="F8" s="64">
        <v>6049.0239977302745</v>
      </c>
    </row>
    <row r="9" spans="1:7" s="17" customFormat="1" ht="15.75">
      <c r="A9" s="24" t="s">
        <v>5</v>
      </c>
      <c r="B9" s="8">
        <v>3758</v>
      </c>
      <c r="C9" s="8">
        <v>613</v>
      </c>
      <c r="D9" s="45">
        <v>616</v>
      </c>
      <c r="E9" s="45">
        <v>641</v>
      </c>
      <c r="F9" s="64">
        <v>748.25328350261645</v>
      </c>
    </row>
    <row r="10" spans="1:7" s="17" customFormat="1" ht="15.75">
      <c r="A10" s="24" t="s">
        <v>6</v>
      </c>
      <c r="B10" s="8">
        <v>5195</v>
      </c>
      <c r="C10" s="8">
        <v>1231</v>
      </c>
      <c r="D10" s="45">
        <v>1237</v>
      </c>
      <c r="E10" s="45">
        <v>1288</v>
      </c>
      <c r="F10" s="64">
        <v>2379.0877078231515</v>
      </c>
    </row>
    <row r="11" spans="1:7" s="17" customFormat="1" ht="15.75">
      <c r="A11" s="24" t="s">
        <v>7</v>
      </c>
      <c r="B11" s="8">
        <v>12475</v>
      </c>
      <c r="C11" s="8">
        <v>5131</v>
      </c>
      <c r="D11" s="45">
        <v>5157</v>
      </c>
      <c r="E11" s="45">
        <v>5366</v>
      </c>
      <c r="F11" s="64">
        <v>5261.8660630855484</v>
      </c>
    </row>
    <row r="12" spans="1:7" s="17" customFormat="1" ht="15.75">
      <c r="A12" s="24" t="s">
        <v>8</v>
      </c>
      <c r="B12" s="8">
        <v>5350</v>
      </c>
      <c r="C12" s="8">
        <v>1950</v>
      </c>
      <c r="D12" s="45">
        <v>1959</v>
      </c>
      <c r="E12" s="45">
        <v>2039</v>
      </c>
      <c r="F12" s="64">
        <v>1588.357107583864</v>
      </c>
    </row>
    <row r="13" spans="1:7" s="17" customFormat="1" ht="15.75">
      <c r="A13" s="24" t="s">
        <v>9</v>
      </c>
      <c r="B13" s="8">
        <v>7270</v>
      </c>
      <c r="C13" s="8">
        <v>1794</v>
      </c>
      <c r="D13" s="45">
        <v>1803</v>
      </c>
      <c r="E13" s="45">
        <v>1876</v>
      </c>
      <c r="F13" s="64">
        <v>2687.0305764703617</v>
      </c>
    </row>
    <row r="14" spans="1:7" s="17" customFormat="1" ht="15.75">
      <c r="A14" s="24" t="s">
        <v>10</v>
      </c>
      <c r="B14" s="8">
        <v>3000</v>
      </c>
      <c r="C14" s="8">
        <v>547</v>
      </c>
      <c r="D14" s="45">
        <v>550</v>
      </c>
      <c r="E14" s="45">
        <v>572</v>
      </c>
      <c r="F14" s="64">
        <v>536.17913314391285</v>
      </c>
    </row>
    <row r="15" spans="1:7" s="17" customFormat="1" ht="15.75">
      <c r="A15" s="24" t="s">
        <v>11</v>
      </c>
      <c r="B15" s="8">
        <v>7270</v>
      </c>
      <c r="C15" s="8">
        <v>1273</v>
      </c>
      <c r="D15" s="45">
        <v>1279</v>
      </c>
      <c r="E15" s="45">
        <v>1331</v>
      </c>
      <c r="F15" s="64">
        <v>2513.0093979244339</v>
      </c>
    </row>
    <row r="16" spans="1:7" s="17" customFormat="1" ht="15.75">
      <c r="A16" s="24" t="s">
        <v>12</v>
      </c>
      <c r="B16" s="8">
        <v>4980</v>
      </c>
      <c r="C16" s="8">
        <v>1213</v>
      </c>
      <c r="D16" s="45">
        <v>1219</v>
      </c>
      <c r="E16" s="45">
        <v>1269</v>
      </c>
      <c r="F16" s="64">
        <v>1120.2998483565543</v>
      </c>
    </row>
    <row r="17" spans="1:6" s="17" customFormat="1" ht="15.75">
      <c r="A17" s="24" t="s">
        <v>13</v>
      </c>
      <c r="B17" s="8">
        <v>720</v>
      </c>
      <c r="C17" s="8">
        <v>66</v>
      </c>
      <c r="D17" s="45">
        <v>66</v>
      </c>
      <c r="E17" s="45">
        <v>70</v>
      </c>
      <c r="F17" s="64">
        <v>269.69003761276838</v>
      </c>
    </row>
    <row r="18" spans="1:6" s="17" customFormat="1" ht="15.75">
      <c r="A18" s="24" t="s">
        <v>14</v>
      </c>
      <c r="B18" s="8">
        <v>1515</v>
      </c>
      <c r="C18" s="8">
        <v>203</v>
      </c>
      <c r="D18" s="45">
        <v>204</v>
      </c>
      <c r="E18" s="45">
        <v>212</v>
      </c>
      <c r="F18" s="64">
        <v>178.7791827092714</v>
      </c>
    </row>
    <row r="19" spans="1:6" s="17" customFormat="1" ht="15.75">
      <c r="A19" s="24" t="s">
        <v>15</v>
      </c>
      <c r="B19" s="8">
        <v>1238</v>
      </c>
      <c r="C19" s="8">
        <v>138</v>
      </c>
      <c r="D19" s="45">
        <v>139</v>
      </c>
      <c r="E19" s="45">
        <v>145</v>
      </c>
      <c r="F19" s="64">
        <v>109.42067915696245</v>
      </c>
    </row>
    <row r="20" spans="1:6" s="17" customFormat="1" ht="15.75">
      <c r="A20" s="24" t="s">
        <v>16</v>
      </c>
      <c r="B20" s="8">
        <v>3464</v>
      </c>
      <c r="C20" s="8">
        <v>916</v>
      </c>
      <c r="D20" s="45">
        <v>920</v>
      </c>
      <c r="E20" s="45">
        <v>957</v>
      </c>
      <c r="F20" s="64">
        <v>972.73001304312095</v>
      </c>
    </row>
    <row r="21" spans="1:6" s="17" customFormat="1" ht="15.75">
      <c r="A21" s="24" t="s">
        <v>17</v>
      </c>
      <c r="B21" s="8">
        <v>518</v>
      </c>
      <c r="C21" s="8">
        <v>64</v>
      </c>
      <c r="D21" s="45">
        <v>64</v>
      </c>
      <c r="E21" s="45">
        <v>67</v>
      </c>
      <c r="F21" s="64" t="s">
        <v>21</v>
      </c>
    </row>
    <row r="22" spans="1:6" s="17" customFormat="1" ht="15.75">
      <c r="A22" s="24" t="s">
        <v>18</v>
      </c>
      <c r="B22" s="8">
        <v>7</v>
      </c>
      <c r="C22" s="8">
        <v>99</v>
      </c>
      <c r="D22" s="45">
        <v>99</v>
      </c>
      <c r="E22" s="45">
        <v>103</v>
      </c>
      <c r="F22" s="64" t="s">
        <v>21</v>
      </c>
    </row>
    <row r="23" spans="1:6" s="17" customFormat="1" ht="15.75">
      <c r="A23" s="24" t="s">
        <v>19</v>
      </c>
      <c r="B23" s="8">
        <v>460</v>
      </c>
      <c r="C23" s="8">
        <v>1551</v>
      </c>
      <c r="D23" s="45">
        <v>1558</v>
      </c>
      <c r="E23" s="45">
        <v>1621</v>
      </c>
      <c r="F23" s="64">
        <v>1000</v>
      </c>
    </row>
    <row r="24" spans="1:6" s="17" customFormat="1" ht="15.75">
      <c r="A24" s="121" t="s">
        <v>20</v>
      </c>
      <c r="B24" s="111">
        <v>72820</v>
      </c>
      <c r="C24" s="111">
        <v>21991</v>
      </c>
      <c r="D24" s="111">
        <v>22100</v>
      </c>
      <c r="E24" s="111">
        <v>23000</v>
      </c>
      <c r="F24" s="111">
        <v>29145.998413498161</v>
      </c>
    </row>
    <row r="25" spans="1:6" s="17" customFormat="1" ht="15.75">
      <c r="A25" s="31"/>
      <c r="D25" s="89"/>
      <c r="E25" s="89"/>
      <c r="F25" s="89"/>
    </row>
    <row r="26" spans="1:6" s="17" customFormat="1" ht="15.75">
      <c r="A26" s="130" t="s">
        <v>2</v>
      </c>
      <c r="B26" s="134" t="s">
        <v>47</v>
      </c>
      <c r="C26" s="135"/>
      <c r="D26" s="135"/>
      <c r="E26" s="135"/>
      <c r="F26" s="136"/>
    </row>
    <row r="27" spans="1:6" s="17" customFormat="1" ht="15.75">
      <c r="A27" s="130"/>
      <c r="B27" s="108" t="s">
        <v>50</v>
      </c>
      <c r="C27" s="108" t="s">
        <v>53</v>
      </c>
      <c r="D27" s="108" t="s">
        <v>54</v>
      </c>
      <c r="E27" s="108" t="s">
        <v>55</v>
      </c>
      <c r="F27" s="108" t="s">
        <v>68</v>
      </c>
    </row>
    <row r="28" spans="1:6" s="17" customFormat="1" ht="15.75">
      <c r="A28" s="19" t="s">
        <v>3</v>
      </c>
      <c r="B28" s="8">
        <v>5662.8</v>
      </c>
      <c r="C28" s="8">
        <v>994</v>
      </c>
      <c r="D28" s="82">
        <v>895</v>
      </c>
      <c r="E28" s="45">
        <v>1030</v>
      </c>
      <c r="F28" s="64">
        <v>2613.3002607286785</v>
      </c>
    </row>
    <row r="29" spans="1:6" s="17" customFormat="1" ht="15.75">
      <c r="A29" s="19" t="s">
        <v>4</v>
      </c>
      <c r="B29" s="8">
        <v>9682.4</v>
      </c>
      <c r="C29" s="8">
        <v>4072</v>
      </c>
      <c r="D29" s="82">
        <v>3665</v>
      </c>
      <c r="E29" s="45">
        <v>4216</v>
      </c>
      <c r="F29" s="64">
        <v>4797.0887216756109</v>
      </c>
    </row>
    <row r="30" spans="1:6" s="17" customFormat="1" ht="15.75">
      <c r="A30" s="19" t="s">
        <v>5</v>
      </c>
      <c r="B30" s="8">
        <v>3457.36</v>
      </c>
      <c r="C30" s="8">
        <v>480</v>
      </c>
      <c r="D30" s="82">
        <v>432</v>
      </c>
      <c r="E30" s="45">
        <v>497</v>
      </c>
      <c r="F30" s="64">
        <v>512.09601587090287</v>
      </c>
    </row>
    <row r="31" spans="1:6" s="17" customFormat="1" ht="15.75">
      <c r="A31" s="19" t="s">
        <v>6</v>
      </c>
      <c r="B31" s="8">
        <v>4675.5</v>
      </c>
      <c r="C31" s="8">
        <v>1146</v>
      </c>
      <c r="D31" s="82">
        <v>1032</v>
      </c>
      <c r="E31" s="45">
        <v>1187</v>
      </c>
      <c r="F31" s="64">
        <v>2223.8918173993011</v>
      </c>
    </row>
    <row r="32" spans="1:6" s="17" customFormat="1" ht="15.75">
      <c r="A32" s="19" t="s">
        <v>7</v>
      </c>
      <c r="B32" s="8">
        <v>12225.5</v>
      </c>
      <c r="C32" s="8">
        <v>5039</v>
      </c>
      <c r="D32" s="82">
        <v>4536</v>
      </c>
      <c r="E32" s="45">
        <v>5218</v>
      </c>
      <c r="F32" s="64">
        <v>4050.7109817634273</v>
      </c>
    </row>
    <row r="33" spans="1:6" s="17" customFormat="1" ht="15.75">
      <c r="A33" s="19" t="s">
        <v>8</v>
      </c>
      <c r="B33" s="8">
        <v>5296.5</v>
      </c>
      <c r="C33" s="8">
        <v>1471</v>
      </c>
      <c r="D33" s="82">
        <v>1324</v>
      </c>
      <c r="E33" s="45">
        <v>1523</v>
      </c>
      <c r="F33" s="64">
        <v>1519.9489633393164</v>
      </c>
    </row>
    <row r="34" spans="1:6" s="17" customFormat="1" ht="15.75">
      <c r="A34" s="19" t="s">
        <v>9</v>
      </c>
      <c r="B34" s="8">
        <v>6906.5</v>
      </c>
      <c r="C34" s="8">
        <v>1432</v>
      </c>
      <c r="D34" s="82">
        <v>1289</v>
      </c>
      <c r="E34" s="45">
        <v>1483</v>
      </c>
      <c r="F34" s="64">
        <v>2382.6896648349716</v>
      </c>
    </row>
    <row r="35" spans="1:6" s="17" customFormat="1" ht="15.75">
      <c r="A35" s="19" t="s">
        <v>10</v>
      </c>
      <c r="B35" s="8">
        <v>2325</v>
      </c>
      <c r="C35" s="8">
        <v>348</v>
      </c>
      <c r="D35" s="82">
        <v>313</v>
      </c>
      <c r="E35" s="45">
        <v>360</v>
      </c>
      <c r="F35" s="64">
        <v>274.01122877827277</v>
      </c>
    </row>
    <row r="36" spans="1:6" s="17" customFormat="1" ht="15.75">
      <c r="A36" s="19" t="s">
        <v>11</v>
      </c>
      <c r="B36" s="8">
        <v>6906.5</v>
      </c>
      <c r="C36" s="8">
        <v>1002</v>
      </c>
      <c r="D36" s="82">
        <v>902</v>
      </c>
      <c r="E36" s="45">
        <v>1038</v>
      </c>
      <c r="F36" s="64">
        <v>1217.9607364495964</v>
      </c>
    </row>
    <row r="37" spans="1:6" s="17" customFormat="1" ht="15.75">
      <c r="A37" s="19" t="s">
        <v>12</v>
      </c>
      <c r="B37" s="8">
        <v>4731</v>
      </c>
      <c r="C37" s="8">
        <v>1327</v>
      </c>
      <c r="D37" s="82">
        <v>1192</v>
      </c>
      <c r="E37" s="45">
        <v>1370</v>
      </c>
      <c r="F37" s="64">
        <v>851.02226214173288</v>
      </c>
    </row>
    <row r="38" spans="1:6" s="17" customFormat="1" ht="15.75">
      <c r="A38" s="19" t="s">
        <v>13</v>
      </c>
      <c r="B38" s="8">
        <v>590.4</v>
      </c>
      <c r="C38" s="8">
        <v>89</v>
      </c>
      <c r="D38" s="82">
        <v>80</v>
      </c>
      <c r="E38" s="45">
        <v>92</v>
      </c>
      <c r="F38" s="64">
        <v>102.0683993906494</v>
      </c>
    </row>
    <row r="39" spans="1:6" s="17" customFormat="1" ht="15.75">
      <c r="A39" s="19" t="s">
        <v>14</v>
      </c>
      <c r="B39" s="8">
        <v>1469.55</v>
      </c>
      <c r="C39" s="8">
        <v>124</v>
      </c>
      <c r="D39" s="82">
        <v>112</v>
      </c>
      <c r="E39" s="45">
        <v>129</v>
      </c>
      <c r="F39" s="64">
        <v>44.916690875187612</v>
      </c>
    </row>
    <row r="40" spans="1:6" s="17" customFormat="1" ht="15.75">
      <c r="A40" s="19" t="s">
        <v>15</v>
      </c>
      <c r="B40" s="8">
        <v>1200.8599999999999</v>
      </c>
      <c r="C40" s="8">
        <v>110</v>
      </c>
      <c r="D40" s="82">
        <v>99</v>
      </c>
      <c r="E40" s="45">
        <v>114</v>
      </c>
      <c r="F40" s="64">
        <v>37.943817908151559</v>
      </c>
    </row>
    <row r="41" spans="1:6" s="17" customFormat="1" ht="15.75">
      <c r="A41" s="19" t="s">
        <v>16</v>
      </c>
      <c r="B41" s="8">
        <v>3394.72</v>
      </c>
      <c r="C41" s="8">
        <v>712</v>
      </c>
      <c r="D41" s="82">
        <v>641</v>
      </c>
      <c r="E41" s="45">
        <v>737</v>
      </c>
      <c r="F41" s="64">
        <v>493.11402764675512</v>
      </c>
    </row>
    <row r="42" spans="1:6" s="17" customFormat="1" ht="15.75">
      <c r="A42" s="19" t="s">
        <v>17</v>
      </c>
      <c r="B42" s="8">
        <v>512.82000000000005</v>
      </c>
      <c r="C42" s="8">
        <v>35</v>
      </c>
      <c r="D42" s="82">
        <v>32</v>
      </c>
      <c r="E42" s="45">
        <v>37</v>
      </c>
      <c r="F42" s="64" t="s">
        <v>21</v>
      </c>
    </row>
    <row r="43" spans="1:6" s="17" customFormat="1" ht="15.75">
      <c r="A43" s="19" t="s">
        <v>18</v>
      </c>
      <c r="B43" s="8">
        <v>4.375</v>
      </c>
      <c r="C43" s="8">
        <v>81</v>
      </c>
      <c r="D43" s="82">
        <v>73</v>
      </c>
      <c r="E43" s="45">
        <v>84</v>
      </c>
      <c r="F43" s="64" t="s">
        <v>21</v>
      </c>
    </row>
    <row r="44" spans="1:6" s="17" customFormat="1" ht="15.75">
      <c r="A44" s="19" t="s">
        <v>19</v>
      </c>
      <c r="B44" s="8">
        <v>368</v>
      </c>
      <c r="C44" s="8">
        <v>1536</v>
      </c>
      <c r="D44" s="82">
        <v>1383</v>
      </c>
      <c r="E44" s="45">
        <v>1591</v>
      </c>
      <c r="F44" s="64">
        <v>700</v>
      </c>
    </row>
    <row r="45" spans="1:6" s="17" customFormat="1" ht="15.75">
      <c r="A45" s="120" t="s">
        <v>20</v>
      </c>
      <c r="B45" s="111">
        <v>69410</v>
      </c>
      <c r="C45" s="111">
        <v>20000</v>
      </c>
      <c r="D45" s="111">
        <v>18000</v>
      </c>
      <c r="E45" s="111">
        <v>20706</v>
      </c>
      <c r="F45" s="113">
        <v>21820.763588802602</v>
      </c>
    </row>
    <row r="46" spans="1:6" s="17" customFormat="1" ht="15.75">
      <c r="A46" s="31"/>
      <c r="D46" s="89"/>
    </row>
    <row r="47" spans="1:6" s="17" customFormat="1" ht="15.75" customHeight="1">
      <c r="A47" s="130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0"/>
      <c r="B48" s="108" t="s">
        <v>50</v>
      </c>
      <c r="C48" s="108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990</v>
      </c>
      <c r="C49" s="8">
        <v>822.84768211920539</v>
      </c>
      <c r="D49" s="82">
        <v>737.23228995057661</v>
      </c>
      <c r="E49" s="82">
        <v>815.51860649247817</v>
      </c>
      <c r="F49" s="40">
        <v>700.19031064641752</v>
      </c>
    </row>
    <row r="50" spans="1:6" s="17" customFormat="1" ht="15.75">
      <c r="A50" s="24" t="s">
        <v>4</v>
      </c>
      <c r="B50" s="8">
        <v>980</v>
      </c>
      <c r="C50" s="8">
        <v>1018.7640730547911</v>
      </c>
      <c r="D50" s="82">
        <v>912.59960159362549</v>
      </c>
      <c r="E50" s="82">
        <v>1008.6124401913876</v>
      </c>
      <c r="F50" s="40">
        <v>793.03516128809929</v>
      </c>
    </row>
    <row r="51" spans="1:6" s="17" customFormat="1" ht="15.75">
      <c r="A51" s="24" t="s">
        <v>5</v>
      </c>
      <c r="B51" s="8">
        <v>920</v>
      </c>
      <c r="C51" s="8">
        <v>783.03425774877655</v>
      </c>
      <c r="D51" s="82">
        <v>701.2987012987013</v>
      </c>
      <c r="E51" s="82">
        <v>775.35101404056161</v>
      </c>
      <c r="F51" s="40">
        <v>684.38859830156991</v>
      </c>
    </row>
    <row r="52" spans="1:6" s="17" customFormat="1" ht="15.75">
      <c r="A52" s="24" t="s">
        <v>6</v>
      </c>
      <c r="B52" s="8">
        <v>900</v>
      </c>
      <c r="C52" s="8">
        <v>930.95044679122668</v>
      </c>
      <c r="D52" s="82">
        <v>834.27647534357322</v>
      </c>
      <c r="E52" s="82">
        <v>921.58385093167703</v>
      </c>
      <c r="F52" s="40">
        <v>934.76663768489072</v>
      </c>
    </row>
    <row r="53" spans="1:6" s="17" customFormat="1" ht="15.75">
      <c r="A53" s="24" t="s">
        <v>7</v>
      </c>
      <c r="B53" s="8">
        <v>980</v>
      </c>
      <c r="C53" s="8">
        <v>982.06977197427398</v>
      </c>
      <c r="D53" s="82">
        <v>879.58115183246082</v>
      </c>
      <c r="E53" s="82">
        <v>972.41893402907203</v>
      </c>
      <c r="F53" s="40">
        <v>769.82403831618967</v>
      </c>
    </row>
    <row r="54" spans="1:6" s="17" customFormat="1" ht="15.75">
      <c r="A54" s="24" t="s">
        <v>8</v>
      </c>
      <c r="B54" s="8">
        <v>990</v>
      </c>
      <c r="C54" s="8">
        <v>754.35897435897436</v>
      </c>
      <c r="D54" s="82">
        <v>675.85502807554872</v>
      </c>
      <c r="E54" s="82">
        <v>746.9347719470328</v>
      </c>
      <c r="F54" s="40">
        <v>956.93150871556395</v>
      </c>
    </row>
    <row r="55" spans="1:6" s="17" customFormat="1" ht="15.75">
      <c r="A55" s="24" t="s">
        <v>9</v>
      </c>
      <c r="B55" s="8">
        <v>950</v>
      </c>
      <c r="C55" s="8">
        <v>798.21627647714604</v>
      </c>
      <c r="D55" s="82">
        <v>714.91957848031063</v>
      </c>
      <c r="E55" s="82">
        <v>790.51172707889123</v>
      </c>
      <c r="F55" s="40">
        <v>886.73708654437155</v>
      </c>
    </row>
    <row r="56" spans="1:6" s="17" customFormat="1" ht="15.75">
      <c r="A56" s="24" t="s">
        <v>10</v>
      </c>
      <c r="B56" s="8">
        <v>775</v>
      </c>
      <c r="C56" s="8">
        <v>636.19744058500919</v>
      </c>
      <c r="D56" s="82">
        <v>569.09090909090912</v>
      </c>
      <c r="E56" s="82">
        <v>629.37062937062933</v>
      </c>
      <c r="F56" s="40">
        <v>511.0441862434937</v>
      </c>
    </row>
    <row r="57" spans="1:6" s="17" customFormat="1" ht="15.75">
      <c r="A57" s="24" t="s">
        <v>11</v>
      </c>
      <c r="B57" s="8">
        <v>950</v>
      </c>
      <c r="C57" s="8">
        <v>787.11704634721139</v>
      </c>
      <c r="D57" s="82">
        <v>705.23846755277566</v>
      </c>
      <c r="E57" s="82">
        <v>779.86476333583778</v>
      </c>
      <c r="F57" s="40">
        <v>484.66222906111886</v>
      </c>
    </row>
    <row r="58" spans="1:6" s="17" customFormat="1" ht="15.75">
      <c r="A58" s="24" t="s">
        <v>12</v>
      </c>
      <c r="B58" s="8">
        <v>950</v>
      </c>
      <c r="C58" s="8">
        <v>1093.9818631492169</v>
      </c>
      <c r="D58" s="82">
        <v>977.85069729286295</v>
      </c>
      <c r="E58" s="82">
        <v>1079.5902285263987</v>
      </c>
      <c r="F58" s="40">
        <v>759.6379338889999</v>
      </c>
    </row>
    <row r="59" spans="1:6" s="17" customFormat="1" ht="15.75">
      <c r="A59" s="24" t="s">
        <v>13</v>
      </c>
      <c r="B59" s="8">
        <v>820</v>
      </c>
      <c r="C59" s="8">
        <v>1348.4848484848485</v>
      </c>
      <c r="D59" s="82">
        <v>1212.1212121212122</v>
      </c>
      <c r="E59" s="82">
        <v>1314.2857142857142</v>
      </c>
      <c r="F59" s="40">
        <v>378.46559069861991</v>
      </c>
    </row>
    <row r="60" spans="1:6" s="17" customFormat="1" ht="15.75">
      <c r="A60" s="24" t="s">
        <v>14</v>
      </c>
      <c r="B60" s="8">
        <v>970</v>
      </c>
      <c r="C60" s="8">
        <v>610.83743842364538</v>
      </c>
      <c r="D60" s="82">
        <v>549.01960784313735</v>
      </c>
      <c r="E60" s="82">
        <v>608.4905660377359</v>
      </c>
      <c r="F60" s="40">
        <v>251.24116910317579</v>
      </c>
    </row>
    <row r="61" spans="1:6" s="17" customFormat="1" ht="15.75">
      <c r="A61" s="24" t="s">
        <v>15</v>
      </c>
      <c r="B61" s="8">
        <v>970</v>
      </c>
      <c r="C61" s="8">
        <v>797.10144927536226</v>
      </c>
      <c r="D61" s="82">
        <v>712.23021582733816</v>
      </c>
      <c r="E61" s="82">
        <v>786.20689655172418</v>
      </c>
      <c r="F61" s="40">
        <v>346.77008222295603</v>
      </c>
    </row>
    <row r="62" spans="1:6" s="17" customFormat="1" ht="15.75">
      <c r="A62" s="24" t="s">
        <v>16</v>
      </c>
      <c r="B62" s="8">
        <v>980</v>
      </c>
      <c r="C62" s="8">
        <v>777.29257641921402</v>
      </c>
      <c r="D62" s="82">
        <v>696.73913043478262</v>
      </c>
      <c r="E62" s="82">
        <v>770.11494252873558</v>
      </c>
      <c r="F62" s="40">
        <v>506.93822647055043</v>
      </c>
    </row>
    <row r="63" spans="1:6" s="17" customFormat="1" ht="15.75">
      <c r="A63" s="24" t="s">
        <v>17</v>
      </c>
      <c r="B63" s="8">
        <v>990</v>
      </c>
      <c r="C63" s="8">
        <v>546.875</v>
      </c>
      <c r="D63" s="82">
        <v>500</v>
      </c>
      <c r="E63" s="82">
        <v>552.23880597014931</v>
      </c>
      <c r="F63" s="64" t="s">
        <v>21</v>
      </c>
    </row>
    <row r="64" spans="1:6" s="17" customFormat="1" ht="15.75">
      <c r="A64" s="24" t="s">
        <v>18</v>
      </c>
      <c r="B64" s="8">
        <v>625</v>
      </c>
      <c r="C64" s="8">
        <v>818.18181818181824</v>
      </c>
      <c r="D64" s="82">
        <v>737.3737373737373</v>
      </c>
      <c r="E64" s="82">
        <v>815.53398058252424</v>
      </c>
      <c r="F64" s="64" t="s">
        <v>21</v>
      </c>
    </row>
    <row r="65" spans="1:6" s="17" customFormat="1" ht="15.75">
      <c r="A65" s="24" t="s">
        <v>19</v>
      </c>
      <c r="B65" s="8">
        <v>800</v>
      </c>
      <c r="C65" s="8">
        <v>990.3288201160542</v>
      </c>
      <c r="D65" s="82">
        <v>887.67650834403082</v>
      </c>
      <c r="E65" s="82">
        <v>981.49290561381861</v>
      </c>
      <c r="F65" s="40">
        <v>700</v>
      </c>
    </row>
    <row r="66" spans="1:6" s="17" customFormat="1" ht="15.75">
      <c r="A66" s="110" t="s">
        <v>20</v>
      </c>
      <c r="B66" s="111">
        <v>953</v>
      </c>
      <c r="C66" s="111">
        <v>909.46296212086759</v>
      </c>
      <c r="D66" s="111">
        <v>814.47963800904972</v>
      </c>
      <c r="E66" s="111">
        <v>900.26086956521738</v>
      </c>
      <c r="F66" s="113">
        <v>748.67099350066906</v>
      </c>
    </row>
    <row r="67" spans="1:6">
      <c r="A67" s="27" t="s">
        <v>23</v>
      </c>
    </row>
    <row r="68" spans="1:6">
      <c r="A68" s="26" t="s">
        <v>64</v>
      </c>
    </row>
    <row r="69" spans="1:6">
      <c r="A69" s="28" t="s">
        <v>60</v>
      </c>
    </row>
  </sheetData>
  <mergeCells count="9">
    <mergeCell ref="A1:F1"/>
    <mergeCell ref="A2:F2"/>
    <mergeCell ref="A3:F3"/>
    <mergeCell ref="A47:A48"/>
    <mergeCell ref="A26:A27"/>
    <mergeCell ref="A5:A6"/>
    <mergeCell ref="B5:F5"/>
    <mergeCell ref="B26:F26"/>
    <mergeCell ref="B47:F4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71"/>
  <sheetViews>
    <sheetView zoomScale="120" zoomScaleNormal="120" workbookViewId="0">
      <selection activeCell="L14" sqref="L14"/>
    </sheetView>
  </sheetViews>
  <sheetFormatPr baseColWidth="10" defaultRowHeight="15"/>
  <cols>
    <col min="1" max="1" width="20" customWidth="1"/>
    <col min="4" max="4" width="10.42578125" customWidth="1"/>
  </cols>
  <sheetData>
    <row r="1" spans="1:8">
      <c r="A1" s="129" t="s">
        <v>0</v>
      </c>
      <c r="B1" s="129"/>
      <c r="C1" s="129"/>
      <c r="D1" s="129"/>
      <c r="E1" s="129"/>
      <c r="F1" s="129"/>
    </row>
    <row r="2" spans="1:8">
      <c r="A2" s="129" t="s">
        <v>49</v>
      </c>
      <c r="B2" s="129"/>
      <c r="C2" s="129"/>
      <c r="D2" s="129"/>
      <c r="E2" s="129"/>
      <c r="F2" s="129"/>
    </row>
    <row r="3" spans="1:8">
      <c r="A3" s="129" t="s">
        <v>39</v>
      </c>
      <c r="B3" s="129"/>
      <c r="C3" s="129"/>
      <c r="D3" s="129"/>
      <c r="E3" s="129"/>
      <c r="F3" s="129"/>
    </row>
    <row r="5" spans="1:8" s="17" customFormat="1" ht="15.75">
      <c r="A5" s="141" t="s">
        <v>2</v>
      </c>
      <c r="B5" s="134" t="s">
        <v>51</v>
      </c>
      <c r="C5" s="135"/>
      <c r="D5" s="135"/>
      <c r="E5" s="135"/>
      <c r="F5" s="136"/>
      <c r="G5" s="46"/>
      <c r="H5" s="46"/>
    </row>
    <row r="6" spans="1:8" s="17" customFormat="1" ht="15.75">
      <c r="A6" s="141"/>
      <c r="B6" s="108" t="s">
        <v>50</v>
      </c>
      <c r="C6" s="108" t="s">
        <v>53</v>
      </c>
      <c r="D6" s="109" t="s">
        <v>54</v>
      </c>
      <c r="E6" s="109" t="s">
        <v>55</v>
      </c>
      <c r="F6" s="109" t="s">
        <v>68</v>
      </c>
    </row>
    <row r="7" spans="1:8" s="17" customFormat="1" ht="15.75">
      <c r="A7" s="10" t="s">
        <v>3</v>
      </c>
      <c r="B7" s="8">
        <v>15000</v>
      </c>
      <c r="C7" s="8">
        <v>6213</v>
      </c>
      <c r="D7" s="8">
        <v>8175</v>
      </c>
      <c r="E7" s="8">
        <v>7664</v>
      </c>
      <c r="F7" s="64">
        <v>3732.2713853553223</v>
      </c>
      <c r="G7" s="46"/>
    </row>
    <row r="8" spans="1:8" s="17" customFormat="1" ht="15.75">
      <c r="A8" s="10" t="s">
        <v>4</v>
      </c>
      <c r="B8" s="8">
        <v>25000</v>
      </c>
      <c r="C8" s="8">
        <v>13857</v>
      </c>
      <c r="D8" s="8">
        <v>18234</v>
      </c>
      <c r="E8" s="8">
        <v>17094</v>
      </c>
      <c r="F8" s="64">
        <v>6049.0239977302745</v>
      </c>
      <c r="G8" s="46"/>
    </row>
    <row r="9" spans="1:8" s="17" customFormat="1" ht="15.75">
      <c r="A9" s="10" t="s">
        <v>5</v>
      </c>
      <c r="B9" s="8">
        <v>180</v>
      </c>
      <c r="C9" s="4" t="s">
        <v>21</v>
      </c>
      <c r="D9" s="8">
        <v>0</v>
      </c>
      <c r="E9" s="8">
        <v>0</v>
      </c>
      <c r="F9" s="64">
        <v>748.25328350261645</v>
      </c>
      <c r="G9" s="46"/>
    </row>
    <row r="10" spans="1:8" s="17" customFormat="1" ht="15.75">
      <c r="A10" s="10" t="s">
        <v>6</v>
      </c>
      <c r="B10" s="8">
        <v>120</v>
      </c>
      <c r="C10" s="8">
        <v>16</v>
      </c>
      <c r="D10" s="8">
        <v>21</v>
      </c>
      <c r="E10" s="8">
        <v>20</v>
      </c>
      <c r="F10" s="64">
        <v>2379.0877078231515</v>
      </c>
      <c r="G10" s="46"/>
    </row>
    <row r="11" spans="1:8" s="17" customFormat="1" ht="15.75">
      <c r="A11" s="10" t="s">
        <v>7</v>
      </c>
      <c r="B11" s="8">
        <v>1000</v>
      </c>
      <c r="C11" s="8">
        <v>364</v>
      </c>
      <c r="D11" s="8">
        <v>479</v>
      </c>
      <c r="E11" s="8">
        <v>449</v>
      </c>
      <c r="F11" s="64">
        <v>5261.8660630855484</v>
      </c>
      <c r="G11" s="46"/>
    </row>
    <row r="12" spans="1:8" s="17" customFormat="1" ht="15.75">
      <c r="A12" s="10" t="s">
        <v>8</v>
      </c>
      <c r="B12" s="8">
        <v>1600</v>
      </c>
      <c r="C12" s="8">
        <v>248</v>
      </c>
      <c r="D12" s="8">
        <v>326</v>
      </c>
      <c r="E12" s="8">
        <v>305</v>
      </c>
      <c r="F12" s="64">
        <v>1588.357107583864</v>
      </c>
      <c r="G12" s="46"/>
    </row>
    <row r="13" spans="1:8" s="17" customFormat="1" ht="15.75">
      <c r="A13" s="10" t="s">
        <v>9</v>
      </c>
      <c r="B13" s="8">
        <v>2500</v>
      </c>
      <c r="C13" s="8">
        <v>2314</v>
      </c>
      <c r="D13" s="8">
        <v>3045</v>
      </c>
      <c r="E13" s="8">
        <v>2855</v>
      </c>
      <c r="F13" s="64">
        <v>2687.0305764703617</v>
      </c>
      <c r="G13" s="46"/>
    </row>
    <row r="14" spans="1:8" s="17" customFormat="1" ht="15.75">
      <c r="A14" s="10" t="s">
        <v>10</v>
      </c>
      <c r="B14" s="8">
        <v>30</v>
      </c>
      <c r="C14" s="8">
        <v>240</v>
      </c>
      <c r="D14" s="8">
        <v>316</v>
      </c>
      <c r="E14" s="8">
        <v>296</v>
      </c>
      <c r="F14" s="64">
        <v>536.17913314391285</v>
      </c>
      <c r="G14" s="46"/>
    </row>
    <row r="15" spans="1:8" s="17" customFormat="1" ht="15.75">
      <c r="A15" s="10" t="s">
        <v>11</v>
      </c>
      <c r="B15" s="8">
        <v>40</v>
      </c>
      <c r="C15" s="8">
        <v>1</v>
      </c>
      <c r="D15" s="8">
        <v>1</v>
      </c>
      <c r="E15" s="8">
        <v>1</v>
      </c>
      <c r="F15" s="64">
        <v>2513.0093979244339</v>
      </c>
      <c r="G15" s="46"/>
    </row>
    <row r="16" spans="1:8" s="17" customFormat="1" ht="15.75">
      <c r="A16" s="10" t="s">
        <v>12</v>
      </c>
      <c r="B16" s="8">
        <v>150</v>
      </c>
      <c r="C16" s="8">
        <v>7</v>
      </c>
      <c r="D16" s="8">
        <v>9</v>
      </c>
      <c r="E16" s="8">
        <v>8</v>
      </c>
      <c r="F16" s="64">
        <v>1120.2998483565543</v>
      </c>
      <c r="G16" s="46"/>
    </row>
    <row r="17" spans="1:7" s="17" customFormat="1" ht="15.75">
      <c r="A17" s="10" t="s">
        <v>13</v>
      </c>
      <c r="B17" s="8">
        <v>40</v>
      </c>
      <c r="C17" s="4" t="s">
        <v>21</v>
      </c>
      <c r="D17" s="8">
        <v>0</v>
      </c>
      <c r="E17" s="8">
        <v>0</v>
      </c>
      <c r="F17" s="64">
        <v>269.69003761276838</v>
      </c>
      <c r="G17" s="46"/>
    </row>
    <row r="18" spans="1:7" s="17" customFormat="1" ht="15.75">
      <c r="A18" s="10" t="s">
        <v>14</v>
      </c>
      <c r="B18" s="8">
        <v>30</v>
      </c>
      <c r="C18" s="4" t="s">
        <v>21</v>
      </c>
      <c r="D18" s="8">
        <v>0</v>
      </c>
      <c r="E18" s="8">
        <v>0</v>
      </c>
      <c r="F18" s="64">
        <v>178.7791827092714</v>
      </c>
      <c r="G18" s="46"/>
    </row>
    <row r="19" spans="1:7" s="17" customFormat="1" ht="15.75">
      <c r="A19" s="10" t="s">
        <v>15</v>
      </c>
      <c r="B19" s="8">
        <v>1300</v>
      </c>
      <c r="C19" s="8">
        <v>205</v>
      </c>
      <c r="D19" s="8">
        <v>270</v>
      </c>
      <c r="E19" s="8">
        <v>253</v>
      </c>
      <c r="F19" s="64">
        <v>109.42067915696245</v>
      </c>
      <c r="G19" s="46"/>
    </row>
    <row r="20" spans="1:7" s="17" customFormat="1" ht="15.75">
      <c r="A20" s="10" t="s">
        <v>16</v>
      </c>
      <c r="B20" s="8">
        <v>1000</v>
      </c>
      <c r="C20" s="8">
        <v>2906</v>
      </c>
      <c r="D20" s="8">
        <v>3824</v>
      </c>
      <c r="E20" s="8">
        <v>3585</v>
      </c>
      <c r="F20" s="64">
        <v>972.73001304312095</v>
      </c>
      <c r="G20" s="46"/>
    </row>
    <row r="21" spans="1:7" s="17" customFormat="1" ht="15.75">
      <c r="A21" s="10" t="s">
        <v>17</v>
      </c>
      <c r="B21" s="8">
        <v>1000</v>
      </c>
      <c r="C21" s="8">
        <v>1171</v>
      </c>
      <c r="D21" s="8">
        <v>1541</v>
      </c>
      <c r="E21" s="8">
        <v>1445</v>
      </c>
      <c r="F21" s="64" t="s">
        <v>21</v>
      </c>
    </row>
    <row r="22" spans="1:7" s="17" customFormat="1" ht="15.75">
      <c r="A22" s="10" t="s">
        <v>18</v>
      </c>
      <c r="B22" s="8">
        <v>10</v>
      </c>
      <c r="C22" s="8">
        <v>188</v>
      </c>
      <c r="D22" s="8">
        <v>247</v>
      </c>
      <c r="E22" s="8">
        <v>232</v>
      </c>
      <c r="F22" s="64" t="s">
        <v>21</v>
      </c>
    </row>
    <row r="23" spans="1:7" s="17" customFormat="1" ht="15.75">
      <c r="A23" s="10" t="s">
        <v>19</v>
      </c>
      <c r="B23" s="8">
        <v>4000</v>
      </c>
      <c r="C23" s="8">
        <v>20908</v>
      </c>
      <c r="D23" s="8">
        <v>27512</v>
      </c>
      <c r="E23" s="8">
        <v>25793</v>
      </c>
      <c r="F23" s="64">
        <v>1000</v>
      </c>
    </row>
    <row r="24" spans="1:7" s="17" customFormat="1" ht="15.75">
      <c r="A24" s="122" t="s">
        <v>20</v>
      </c>
      <c r="B24" s="111">
        <v>53000</v>
      </c>
      <c r="C24" s="111">
        <v>48640</v>
      </c>
      <c r="D24" s="111">
        <v>64000</v>
      </c>
      <c r="E24" s="111">
        <v>60000</v>
      </c>
      <c r="F24" s="113">
        <v>29145.998413498161</v>
      </c>
    </row>
    <row r="25" spans="1:7" s="17" customFormat="1" ht="15.75">
      <c r="A25" s="32"/>
      <c r="D25" s="65"/>
    </row>
    <row r="26" spans="1:7" s="17" customFormat="1" ht="15.75">
      <c r="A26" s="141" t="s">
        <v>2</v>
      </c>
      <c r="B26" s="134" t="s">
        <v>47</v>
      </c>
      <c r="C26" s="135"/>
      <c r="D26" s="135"/>
      <c r="E26" s="135"/>
      <c r="F26" s="136"/>
    </row>
    <row r="27" spans="1:7" s="17" customFormat="1" ht="15.75">
      <c r="A27" s="141"/>
      <c r="B27" s="108" t="s">
        <v>50</v>
      </c>
      <c r="C27" s="108" t="s">
        <v>53</v>
      </c>
      <c r="D27" s="108" t="s">
        <v>54</v>
      </c>
      <c r="E27" s="109" t="s">
        <v>55</v>
      </c>
      <c r="F27" s="109" t="s">
        <v>68</v>
      </c>
    </row>
    <row r="28" spans="1:7" s="17" customFormat="1" ht="15.75">
      <c r="A28" s="10" t="s">
        <v>3</v>
      </c>
      <c r="B28" s="8">
        <v>9300</v>
      </c>
      <c r="C28" s="8">
        <v>4376</v>
      </c>
      <c r="D28" s="82">
        <v>6874</v>
      </c>
      <c r="E28" s="8">
        <v>5868</v>
      </c>
      <c r="F28" s="64">
        <v>2613.3002607286785</v>
      </c>
    </row>
    <row r="29" spans="1:7" s="17" customFormat="1" ht="15.75">
      <c r="A29" s="10" t="s">
        <v>4</v>
      </c>
      <c r="B29" s="8">
        <v>18000</v>
      </c>
      <c r="C29" s="8">
        <v>9731</v>
      </c>
      <c r="D29" s="82">
        <v>15286</v>
      </c>
      <c r="E29" s="8">
        <v>13049</v>
      </c>
      <c r="F29" s="64">
        <v>4797.0887216756109</v>
      </c>
    </row>
    <row r="30" spans="1:7" s="17" customFormat="1" ht="15.75">
      <c r="A30" s="10" t="s">
        <v>5</v>
      </c>
      <c r="B30" s="8">
        <v>117</v>
      </c>
      <c r="C30" s="4" t="s">
        <v>21</v>
      </c>
      <c r="D30" s="82">
        <v>0</v>
      </c>
      <c r="E30" s="8">
        <v>0</v>
      </c>
      <c r="F30" s="64">
        <v>512.09601587090287</v>
      </c>
    </row>
    <row r="31" spans="1:7" s="17" customFormat="1" ht="15.75">
      <c r="A31" s="10" t="s">
        <v>6</v>
      </c>
      <c r="B31" s="8">
        <v>74.400000000000006</v>
      </c>
      <c r="C31" s="8">
        <v>10</v>
      </c>
      <c r="D31" s="82">
        <v>16</v>
      </c>
      <c r="E31" s="8">
        <v>14</v>
      </c>
      <c r="F31" s="64">
        <v>2223.8918173993011</v>
      </c>
    </row>
    <row r="32" spans="1:7" s="17" customFormat="1" ht="15.75">
      <c r="A32" s="10" t="s">
        <v>7</v>
      </c>
      <c r="B32" s="8">
        <v>680</v>
      </c>
      <c r="C32" s="8">
        <v>419</v>
      </c>
      <c r="D32" s="82">
        <v>658</v>
      </c>
      <c r="E32" s="8">
        <v>562</v>
      </c>
      <c r="F32" s="64">
        <v>4050.7109817634273</v>
      </c>
    </row>
    <row r="33" spans="1:6" s="17" customFormat="1" ht="15.75">
      <c r="A33" s="10" t="s">
        <v>8</v>
      </c>
      <c r="B33" s="8">
        <v>1088</v>
      </c>
      <c r="C33" s="8">
        <v>192</v>
      </c>
      <c r="D33" s="82">
        <v>302</v>
      </c>
      <c r="E33" s="8">
        <v>258</v>
      </c>
      <c r="F33" s="64">
        <v>1519.9489633393164</v>
      </c>
    </row>
    <row r="34" spans="1:6" s="17" customFormat="1" ht="15.75">
      <c r="A34" s="10" t="s">
        <v>9</v>
      </c>
      <c r="B34" s="8">
        <v>1750</v>
      </c>
      <c r="C34" s="8">
        <v>1366</v>
      </c>
      <c r="D34" s="82">
        <v>2146</v>
      </c>
      <c r="E34" s="8">
        <v>1830</v>
      </c>
      <c r="F34" s="64">
        <v>2382.6896648349716</v>
      </c>
    </row>
    <row r="35" spans="1:6" s="17" customFormat="1" ht="15.75">
      <c r="A35" s="10" t="s">
        <v>10</v>
      </c>
      <c r="B35" s="8">
        <v>16.5</v>
      </c>
      <c r="C35" s="8">
        <v>48</v>
      </c>
      <c r="D35" s="82">
        <v>75</v>
      </c>
      <c r="E35" s="8">
        <v>64</v>
      </c>
      <c r="F35" s="64">
        <v>274.01122877827277</v>
      </c>
    </row>
    <row r="36" spans="1:6" s="17" customFormat="1" ht="15.75">
      <c r="A36" s="10" t="s">
        <v>11</v>
      </c>
      <c r="B36" s="8">
        <v>26</v>
      </c>
      <c r="C36" s="8">
        <v>1</v>
      </c>
      <c r="D36" s="82">
        <v>2</v>
      </c>
      <c r="E36" s="8">
        <v>2</v>
      </c>
      <c r="F36" s="64">
        <v>1217.9607364495964</v>
      </c>
    </row>
    <row r="37" spans="1:6" s="17" customFormat="1" ht="15.75">
      <c r="A37" s="10" t="s">
        <v>12</v>
      </c>
      <c r="B37" s="8">
        <v>100.5</v>
      </c>
      <c r="C37" s="8">
        <v>10</v>
      </c>
      <c r="D37" s="82">
        <v>16</v>
      </c>
      <c r="E37" s="8">
        <v>14</v>
      </c>
      <c r="F37" s="64">
        <v>851.02226214173288</v>
      </c>
    </row>
    <row r="38" spans="1:6" s="17" customFormat="1" ht="15.75">
      <c r="A38" s="10" t="s">
        <v>13</v>
      </c>
      <c r="B38" s="8">
        <v>24</v>
      </c>
      <c r="C38" s="4" t="s">
        <v>21</v>
      </c>
      <c r="D38" s="82">
        <v>0</v>
      </c>
      <c r="E38" s="8">
        <v>0</v>
      </c>
      <c r="F38" s="64">
        <v>102.0683993906494</v>
      </c>
    </row>
    <row r="39" spans="1:6" s="17" customFormat="1" ht="15.75">
      <c r="A39" s="10" t="s">
        <v>14</v>
      </c>
      <c r="B39" s="8">
        <v>15</v>
      </c>
      <c r="C39" s="4" t="s">
        <v>21</v>
      </c>
      <c r="D39" s="82">
        <v>0</v>
      </c>
      <c r="E39" s="8">
        <v>0</v>
      </c>
      <c r="F39" s="64">
        <v>44.916690875187612</v>
      </c>
    </row>
    <row r="40" spans="1:6" s="17" customFormat="1" ht="15.75">
      <c r="A40" s="10" t="s">
        <v>15</v>
      </c>
      <c r="B40" s="8">
        <v>910</v>
      </c>
      <c r="C40" s="8">
        <v>147</v>
      </c>
      <c r="D40" s="82">
        <v>231</v>
      </c>
      <c r="E40" s="8">
        <v>197</v>
      </c>
      <c r="F40" s="64">
        <v>37.943817908151559</v>
      </c>
    </row>
    <row r="41" spans="1:6" s="17" customFormat="1" ht="15.75">
      <c r="A41" s="10" t="s">
        <v>16</v>
      </c>
      <c r="B41" s="8">
        <v>690</v>
      </c>
      <c r="C41" s="8">
        <v>1593</v>
      </c>
      <c r="D41" s="82">
        <v>2503</v>
      </c>
      <c r="E41" s="8">
        <v>2137</v>
      </c>
      <c r="F41" s="64">
        <v>493.11402764675512</v>
      </c>
    </row>
    <row r="42" spans="1:6" s="17" customFormat="1" ht="15.75">
      <c r="A42" s="10" t="s">
        <v>17</v>
      </c>
      <c r="B42" s="8">
        <v>600</v>
      </c>
      <c r="C42" s="8">
        <v>665</v>
      </c>
      <c r="D42" s="82">
        <v>1045</v>
      </c>
      <c r="E42" s="8">
        <v>892</v>
      </c>
      <c r="F42" s="64" t="s">
        <v>21</v>
      </c>
    </row>
    <row r="43" spans="1:6" s="17" customFormat="1" ht="15.75">
      <c r="A43" s="10" t="s">
        <v>18</v>
      </c>
      <c r="B43" s="8">
        <v>5.4</v>
      </c>
      <c r="C43" s="8">
        <v>84</v>
      </c>
      <c r="D43" s="82">
        <v>132</v>
      </c>
      <c r="E43" s="8">
        <v>113</v>
      </c>
      <c r="F43" s="64" t="s">
        <v>21</v>
      </c>
    </row>
    <row r="44" spans="1:6" s="17" customFormat="1" ht="15.75">
      <c r="A44" s="10" t="s">
        <v>19</v>
      </c>
      <c r="B44" s="8">
        <v>2480</v>
      </c>
      <c r="C44" s="8">
        <v>9098</v>
      </c>
      <c r="D44" s="82">
        <v>14292</v>
      </c>
      <c r="E44" s="8">
        <v>12200</v>
      </c>
      <c r="F44" s="64">
        <v>700</v>
      </c>
    </row>
    <row r="45" spans="1:6" s="17" customFormat="1" ht="15.75">
      <c r="A45" s="122" t="s">
        <v>20</v>
      </c>
      <c r="B45" s="111">
        <v>35876.800000000003</v>
      </c>
      <c r="C45" s="111">
        <v>27738</v>
      </c>
      <c r="D45" s="111">
        <v>43578</v>
      </c>
      <c r="E45" s="111">
        <v>37200</v>
      </c>
      <c r="F45" s="113">
        <v>21820.763588802602</v>
      </c>
    </row>
    <row r="46" spans="1:6" s="17" customFormat="1" ht="15.75">
      <c r="A46" s="32"/>
    </row>
    <row r="47" spans="1:6" s="17" customFormat="1" ht="15.75">
      <c r="A47" s="141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41"/>
      <c r="B48" s="108" t="s">
        <v>50</v>
      </c>
      <c r="C48" s="108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10" t="s">
        <v>3</v>
      </c>
      <c r="B49" s="8">
        <v>620</v>
      </c>
      <c r="C49" s="54">
        <v>704.32963141799451</v>
      </c>
      <c r="D49" s="54">
        <v>840.85626911314978</v>
      </c>
      <c r="E49" s="54">
        <v>765.6576200417536</v>
      </c>
      <c r="F49" s="40">
        <v>700.19031064641752</v>
      </c>
    </row>
    <row r="50" spans="1:6" s="17" customFormat="1" ht="15.75">
      <c r="A50" s="10" t="s">
        <v>4</v>
      </c>
      <c r="B50" s="8">
        <v>720</v>
      </c>
      <c r="C50" s="54">
        <v>702.24435303456733</v>
      </c>
      <c r="D50" s="54">
        <v>838.32401009103876</v>
      </c>
      <c r="E50" s="54">
        <v>763.36726336726338</v>
      </c>
      <c r="F50" s="40">
        <v>793.03516128809929</v>
      </c>
    </row>
    <row r="51" spans="1:6" s="17" customFormat="1" ht="15.75">
      <c r="A51" s="10" t="s">
        <v>5</v>
      </c>
      <c r="B51" s="8">
        <v>650</v>
      </c>
      <c r="C51" s="4" t="s">
        <v>21</v>
      </c>
      <c r="D51" s="4" t="s">
        <v>21</v>
      </c>
      <c r="E51" s="4" t="s">
        <v>21</v>
      </c>
      <c r="F51" s="40">
        <v>684.38859830156991</v>
      </c>
    </row>
    <row r="52" spans="1:6" s="17" customFormat="1" ht="15.75">
      <c r="A52" s="10" t="s">
        <v>6</v>
      </c>
      <c r="B52" s="8">
        <v>620</v>
      </c>
      <c r="C52" s="54">
        <v>625</v>
      </c>
      <c r="D52" s="54">
        <v>761.90476190476181</v>
      </c>
      <c r="E52" s="54">
        <v>700</v>
      </c>
      <c r="F52" s="40">
        <v>934.76663768489072</v>
      </c>
    </row>
    <row r="53" spans="1:6" s="17" customFormat="1" ht="15.75">
      <c r="A53" s="10" t="s">
        <v>7</v>
      </c>
      <c r="B53" s="8">
        <v>680</v>
      </c>
      <c r="C53" s="54">
        <v>1151.098901098901</v>
      </c>
      <c r="D53" s="54">
        <v>1373.6951983298538</v>
      </c>
      <c r="E53" s="54">
        <v>1251.6703786191536</v>
      </c>
      <c r="F53" s="40">
        <v>769.82403831618967</v>
      </c>
    </row>
    <row r="54" spans="1:6" s="17" customFormat="1" ht="15.75">
      <c r="A54" s="10" t="s">
        <v>8</v>
      </c>
      <c r="B54" s="8">
        <v>680</v>
      </c>
      <c r="C54" s="54">
        <v>774.19354838709671</v>
      </c>
      <c r="D54" s="54">
        <v>926.38036809815947</v>
      </c>
      <c r="E54" s="54">
        <v>845.90163934426232</v>
      </c>
      <c r="F54" s="40">
        <v>956.93150871556395</v>
      </c>
    </row>
    <row r="55" spans="1:6" s="17" customFormat="1" ht="15.75">
      <c r="A55" s="10" t="s">
        <v>9</v>
      </c>
      <c r="B55" s="8">
        <v>700</v>
      </c>
      <c r="C55" s="54">
        <v>590.31979256698355</v>
      </c>
      <c r="D55" s="54">
        <v>704.76190476190482</v>
      </c>
      <c r="E55" s="54">
        <v>640.98073555166377</v>
      </c>
      <c r="F55" s="40">
        <v>886.73708654437155</v>
      </c>
    </row>
    <row r="56" spans="1:6" s="17" customFormat="1" ht="15.75">
      <c r="A56" s="10" t="s">
        <v>10</v>
      </c>
      <c r="B56" s="8">
        <v>550</v>
      </c>
      <c r="C56" s="54">
        <v>200</v>
      </c>
      <c r="D56" s="54">
        <v>237.34177215189871</v>
      </c>
      <c r="E56" s="54">
        <v>216.21621621621622</v>
      </c>
      <c r="F56" s="40">
        <v>511.0441862434937</v>
      </c>
    </row>
    <row r="57" spans="1:6" s="17" customFormat="1" ht="15.75">
      <c r="A57" s="10" t="s">
        <v>11</v>
      </c>
      <c r="B57" s="8">
        <v>650</v>
      </c>
      <c r="C57" s="54">
        <v>1000</v>
      </c>
      <c r="D57" s="54">
        <v>2000</v>
      </c>
      <c r="E57" s="54">
        <v>2000</v>
      </c>
      <c r="F57" s="40">
        <v>484.66222906111886</v>
      </c>
    </row>
    <row r="58" spans="1:6" s="17" customFormat="1" ht="15.75">
      <c r="A58" s="10" t="s">
        <v>12</v>
      </c>
      <c r="B58" s="8">
        <v>670</v>
      </c>
      <c r="C58" s="54">
        <v>1428.5714285714287</v>
      </c>
      <c r="D58" s="54">
        <v>1777.7777777777776</v>
      </c>
      <c r="E58" s="54">
        <v>1750</v>
      </c>
      <c r="F58" s="40">
        <v>759.6379338889999</v>
      </c>
    </row>
    <row r="59" spans="1:6" s="17" customFormat="1" ht="15.75">
      <c r="A59" s="10" t="s">
        <v>13</v>
      </c>
      <c r="B59" s="8">
        <v>600</v>
      </c>
      <c r="C59" s="4" t="s">
        <v>21</v>
      </c>
      <c r="D59" s="4" t="s">
        <v>21</v>
      </c>
      <c r="E59" s="4" t="s">
        <v>21</v>
      </c>
      <c r="F59" s="40">
        <v>378.46559069861991</v>
      </c>
    </row>
    <row r="60" spans="1:6" s="17" customFormat="1" ht="15.75">
      <c r="A60" s="10" t="s">
        <v>14</v>
      </c>
      <c r="B60" s="8">
        <v>500</v>
      </c>
      <c r="C60" s="4" t="s">
        <v>21</v>
      </c>
      <c r="D60" s="4" t="s">
        <v>21</v>
      </c>
      <c r="E60" s="4" t="s">
        <v>21</v>
      </c>
      <c r="F60" s="40">
        <v>251.24116910317579</v>
      </c>
    </row>
    <row r="61" spans="1:6" s="17" customFormat="1" ht="15.75">
      <c r="A61" s="10" t="s">
        <v>15</v>
      </c>
      <c r="B61" s="8">
        <v>700</v>
      </c>
      <c r="C61" s="54">
        <v>717.07317073170725</v>
      </c>
      <c r="D61" s="54">
        <v>855.55555555555554</v>
      </c>
      <c r="E61" s="54">
        <v>778.65612648221338</v>
      </c>
      <c r="F61" s="40">
        <v>346.77008222295603</v>
      </c>
    </row>
    <row r="62" spans="1:6" s="17" customFormat="1" ht="15.75">
      <c r="A62" s="10" t="s">
        <v>16</v>
      </c>
      <c r="B62" s="8">
        <v>690</v>
      </c>
      <c r="C62" s="54">
        <v>548.17618719889879</v>
      </c>
      <c r="D62" s="54">
        <v>654.55020920502091</v>
      </c>
      <c r="E62" s="54">
        <v>596.09483960948398</v>
      </c>
      <c r="F62" s="40">
        <v>506.93822647055043</v>
      </c>
    </row>
    <row r="63" spans="1:6" s="17" customFormat="1" ht="15.75">
      <c r="A63" s="10" t="s">
        <v>17</v>
      </c>
      <c r="B63" s="8">
        <v>600</v>
      </c>
      <c r="C63" s="54">
        <v>567.89069171648168</v>
      </c>
      <c r="D63" s="54">
        <v>678.13108371187536</v>
      </c>
      <c r="E63" s="54">
        <v>617.30103806228374</v>
      </c>
      <c r="F63" s="64" t="s">
        <v>21</v>
      </c>
    </row>
    <row r="64" spans="1:6" s="17" customFormat="1" ht="15.75">
      <c r="A64" s="10" t="s">
        <v>18</v>
      </c>
      <c r="B64" s="8">
        <v>540</v>
      </c>
      <c r="C64" s="54">
        <v>446.80851063829783</v>
      </c>
      <c r="D64" s="54">
        <v>534.41295546558706</v>
      </c>
      <c r="E64" s="54">
        <v>487.06896551724139</v>
      </c>
      <c r="F64" s="64" t="s">
        <v>21</v>
      </c>
    </row>
    <row r="65" spans="1:6" s="17" customFormat="1" ht="15.75">
      <c r="A65" s="10" t="s">
        <v>19</v>
      </c>
      <c r="B65" s="8">
        <v>620</v>
      </c>
      <c r="C65" s="54">
        <v>435.14444231872966</v>
      </c>
      <c r="D65" s="54">
        <v>519.48240767665027</v>
      </c>
      <c r="E65" s="54">
        <v>472.99654945140151</v>
      </c>
      <c r="F65" s="40">
        <v>700</v>
      </c>
    </row>
    <row r="66" spans="1:6" s="17" customFormat="1" ht="15.75">
      <c r="A66" s="122" t="s">
        <v>20</v>
      </c>
      <c r="B66" s="111">
        <v>677</v>
      </c>
      <c r="C66" s="111">
        <v>570</v>
      </c>
      <c r="D66" s="111">
        <v>680.90625</v>
      </c>
      <c r="E66" s="111">
        <v>620</v>
      </c>
      <c r="F66" s="113">
        <v>748.6709935006694</v>
      </c>
    </row>
    <row r="67" spans="1:6">
      <c r="A67" s="1" t="s">
        <v>23</v>
      </c>
    </row>
    <row r="68" spans="1:6">
      <c r="A68" s="26" t="s">
        <v>52</v>
      </c>
    </row>
    <row r="69" spans="1:6">
      <c r="A69" s="107" t="s">
        <v>65</v>
      </c>
    </row>
    <row r="70" spans="1:6">
      <c r="A70" s="29"/>
    </row>
    <row r="71" spans="1:6">
      <c r="A71" s="28"/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70"/>
  <sheetViews>
    <sheetView zoomScale="110" zoomScaleNormal="110" workbookViewId="0">
      <selection activeCell="F4" sqref="A1:F1048576"/>
    </sheetView>
  </sheetViews>
  <sheetFormatPr baseColWidth="10" defaultRowHeight="15"/>
  <cols>
    <col min="1" max="1" width="18.28515625" style="28" customWidth="1"/>
    <col min="2" max="2" width="13.7109375" customWidth="1"/>
    <col min="3" max="3" width="12.7109375" customWidth="1"/>
    <col min="4" max="4" width="13.42578125" customWidth="1"/>
    <col min="5" max="6" width="13.85546875" bestFit="1" customWidth="1"/>
    <col min="7" max="7" width="14.85546875" bestFit="1" customWidth="1"/>
    <col min="8" max="8" width="11.7109375" bestFit="1" customWidth="1"/>
  </cols>
  <sheetData>
    <row r="1" spans="1:8">
      <c r="A1" s="129" t="s">
        <v>0</v>
      </c>
      <c r="B1" s="129"/>
      <c r="C1" s="129"/>
      <c r="D1" s="129"/>
      <c r="E1" s="129"/>
      <c r="F1" s="129"/>
    </row>
    <row r="2" spans="1:8" ht="15.75" customHeight="1">
      <c r="A2" s="129" t="s">
        <v>49</v>
      </c>
      <c r="B2" s="129"/>
      <c r="C2" s="129"/>
      <c r="D2" s="129"/>
      <c r="E2" s="129"/>
      <c r="F2" s="129"/>
    </row>
    <row r="3" spans="1:8" ht="15.75" customHeight="1">
      <c r="A3" s="129" t="s">
        <v>40</v>
      </c>
      <c r="B3" s="129"/>
      <c r="C3" s="129"/>
      <c r="D3" s="129"/>
      <c r="E3" s="129"/>
      <c r="F3" s="129"/>
    </row>
    <row r="5" spans="1:8" s="17" customFormat="1" ht="15.75">
      <c r="A5" s="130" t="s">
        <v>2</v>
      </c>
      <c r="B5" s="134" t="s">
        <v>51</v>
      </c>
      <c r="C5" s="135"/>
      <c r="D5" s="135"/>
      <c r="E5" s="135"/>
      <c r="F5" s="136"/>
      <c r="G5" s="46"/>
      <c r="H5" s="46"/>
    </row>
    <row r="6" spans="1:8" s="17" customFormat="1" ht="15.75">
      <c r="A6" s="130"/>
      <c r="B6" s="108" t="s">
        <v>50</v>
      </c>
      <c r="C6" s="108" t="s">
        <v>53</v>
      </c>
      <c r="D6" s="109" t="s">
        <v>54</v>
      </c>
      <c r="E6" s="109" t="s">
        <v>55</v>
      </c>
      <c r="F6" s="109" t="s">
        <v>68</v>
      </c>
    </row>
    <row r="7" spans="1:8" s="17" customFormat="1" ht="15.75">
      <c r="A7" s="24" t="s">
        <v>3</v>
      </c>
      <c r="B7" s="8">
        <v>8300</v>
      </c>
      <c r="C7" s="8">
        <v>27922.699999999979</v>
      </c>
      <c r="D7" s="8">
        <v>28461</v>
      </c>
      <c r="E7" s="8">
        <v>28803</v>
      </c>
      <c r="F7" s="8">
        <v>19267.730672034624</v>
      </c>
      <c r="G7" s="46"/>
      <c r="H7" s="46"/>
    </row>
    <row r="8" spans="1:8" s="17" customFormat="1" ht="15.75">
      <c r="A8" s="24" t="s">
        <v>4</v>
      </c>
      <c r="B8" s="8">
        <v>360000</v>
      </c>
      <c r="C8" s="8">
        <v>396827.55000000098</v>
      </c>
      <c r="D8" s="8">
        <v>404472</v>
      </c>
      <c r="E8" s="8">
        <v>409337</v>
      </c>
      <c r="F8" s="8">
        <v>364876.97395148419</v>
      </c>
      <c r="G8" s="46"/>
      <c r="H8" s="46"/>
    </row>
    <row r="9" spans="1:8" s="17" customFormat="1" ht="15.75">
      <c r="A9" s="24" t="s">
        <v>5</v>
      </c>
      <c r="B9" s="8">
        <v>0</v>
      </c>
      <c r="C9" s="8">
        <v>1688.1000000000001</v>
      </c>
      <c r="D9" s="8">
        <v>1722</v>
      </c>
      <c r="E9" s="8">
        <v>1742</v>
      </c>
      <c r="F9" s="8">
        <v>1335.082724328422</v>
      </c>
      <c r="G9" s="46"/>
      <c r="H9" s="46"/>
    </row>
    <row r="10" spans="1:8" s="17" customFormat="1" ht="15.75">
      <c r="A10" s="24" t="s">
        <v>6</v>
      </c>
      <c r="B10" s="8">
        <v>18000</v>
      </c>
      <c r="C10" s="8">
        <v>13342.250000000005</v>
      </c>
      <c r="D10" s="8">
        <v>13599</v>
      </c>
      <c r="E10" s="8">
        <v>13763</v>
      </c>
      <c r="F10" s="8">
        <v>32905.565849146944</v>
      </c>
      <c r="G10" s="46"/>
      <c r="H10" s="46"/>
    </row>
    <row r="11" spans="1:8" s="17" customFormat="1" ht="15.75">
      <c r="A11" s="24" t="s">
        <v>7</v>
      </c>
      <c r="B11" s="8">
        <v>430000</v>
      </c>
      <c r="C11" s="8">
        <v>416371.90499999921</v>
      </c>
      <c r="D11" s="8">
        <v>424392</v>
      </c>
      <c r="E11" s="8">
        <v>429498</v>
      </c>
      <c r="F11" s="8">
        <v>353731.75013646804</v>
      </c>
      <c r="G11" s="46"/>
      <c r="H11" s="46"/>
    </row>
    <row r="12" spans="1:8" s="17" customFormat="1" ht="15.75">
      <c r="A12" s="24" t="s">
        <v>8</v>
      </c>
      <c r="B12" s="8">
        <v>195000</v>
      </c>
      <c r="C12" s="8">
        <v>182731.12999999986</v>
      </c>
      <c r="D12" s="8">
        <v>186251</v>
      </c>
      <c r="E12" s="8">
        <v>188491</v>
      </c>
      <c r="F12" s="8">
        <v>217464.31333283478</v>
      </c>
      <c r="G12" s="46"/>
      <c r="H12" s="46"/>
    </row>
    <row r="13" spans="1:8" s="17" customFormat="1" ht="15.75">
      <c r="A13" s="24" t="s">
        <v>9</v>
      </c>
      <c r="B13" s="8">
        <v>740000</v>
      </c>
      <c r="C13" s="8">
        <v>619445.68400000071</v>
      </c>
      <c r="D13" s="8">
        <v>631379</v>
      </c>
      <c r="E13" s="8">
        <v>638973</v>
      </c>
      <c r="F13" s="8">
        <v>684918.24201070017</v>
      </c>
      <c r="G13" s="46"/>
      <c r="H13" s="46"/>
    </row>
    <row r="14" spans="1:8" s="17" customFormat="1" ht="15.75">
      <c r="A14" s="24" t="s">
        <v>10</v>
      </c>
      <c r="B14" s="8">
        <v>50000</v>
      </c>
      <c r="C14" s="8">
        <v>41187.850000000006</v>
      </c>
      <c r="D14" s="8">
        <v>41981</v>
      </c>
      <c r="E14" s="8">
        <v>42486</v>
      </c>
      <c r="F14" s="8">
        <v>47386.395205000634</v>
      </c>
      <c r="G14" s="46"/>
      <c r="H14" s="46"/>
    </row>
    <row r="15" spans="1:8" s="17" customFormat="1" ht="15.75">
      <c r="A15" s="24" t="s">
        <v>11</v>
      </c>
      <c r="B15" s="8">
        <v>700</v>
      </c>
      <c r="C15" s="8">
        <v>5755.2499999999991</v>
      </c>
      <c r="D15" s="8">
        <v>5866</v>
      </c>
      <c r="E15" s="8">
        <v>5937</v>
      </c>
      <c r="F15" s="8">
        <v>3850.7116860197366</v>
      </c>
      <c r="G15" s="46"/>
      <c r="H15" s="46"/>
    </row>
    <row r="16" spans="1:8" s="17" customFormat="1" ht="15.75">
      <c r="A16" s="24" t="s">
        <v>12</v>
      </c>
      <c r="B16" s="8">
        <v>950000</v>
      </c>
      <c r="C16" s="8">
        <v>1037937.5960000019</v>
      </c>
      <c r="D16" s="8">
        <v>1057932</v>
      </c>
      <c r="E16" s="8">
        <v>1070658</v>
      </c>
      <c r="F16" s="8">
        <v>1066879.3137751797</v>
      </c>
      <c r="G16" s="46"/>
      <c r="H16" s="46"/>
    </row>
    <row r="17" spans="1:8" s="17" customFormat="1" ht="15.75">
      <c r="A17" s="24" t="s">
        <v>13</v>
      </c>
      <c r="B17" s="8">
        <v>0</v>
      </c>
      <c r="C17" s="8">
        <v>0</v>
      </c>
      <c r="D17" s="8">
        <v>0</v>
      </c>
      <c r="E17" s="8">
        <v>0</v>
      </c>
      <c r="F17" s="4" t="s">
        <v>21</v>
      </c>
      <c r="G17" s="46"/>
      <c r="H17" s="46"/>
    </row>
    <row r="18" spans="1:8" s="17" customFormat="1" ht="15.75">
      <c r="A18" s="24" t="s">
        <v>14</v>
      </c>
      <c r="B18" s="8">
        <v>0</v>
      </c>
      <c r="C18" s="8">
        <v>162</v>
      </c>
      <c r="D18" s="8">
        <v>165</v>
      </c>
      <c r="E18" s="8">
        <v>167</v>
      </c>
      <c r="F18" s="8">
        <v>20</v>
      </c>
      <c r="G18" s="46"/>
      <c r="H18" s="46"/>
    </row>
    <row r="19" spans="1:8" s="17" customFormat="1" ht="15.75">
      <c r="A19" s="24" t="s">
        <v>15</v>
      </c>
      <c r="B19" s="8">
        <v>193000</v>
      </c>
      <c r="C19" s="8">
        <v>167267.30000000002</v>
      </c>
      <c r="D19" s="8">
        <v>170489</v>
      </c>
      <c r="E19" s="8">
        <v>172540</v>
      </c>
      <c r="F19" s="8">
        <v>160012.03475691963</v>
      </c>
      <c r="G19" s="46"/>
      <c r="H19" s="46"/>
    </row>
    <row r="20" spans="1:8" s="17" customFormat="1" ht="15.75">
      <c r="A20" s="24" t="s">
        <v>16</v>
      </c>
      <c r="B20" s="8">
        <v>660000</v>
      </c>
      <c r="C20" s="8">
        <v>565140.75500000012</v>
      </c>
      <c r="D20" s="8">
        <v>576027</v>
      </c>
      <c r="E20" s="8">
        <v>582956</v>
      </c>
      <c r="F20" s="8">
        <v>562138.66108292178</v>
      </c>
      <c r="G20" s="46"/>
      <c r="H20" s="46"/>
    </row>
    <row r="21" spans="1:8" s="17" customFormat="1" ht="15.75">
      <c r="A21" s="24" t="s">
        <v>17</v>
      </c>
      <c r="B21" s="8">
        <v>0</v>
      </c>
      <c r="C21" s="8">
        <v>3024</v>
      </c>
      <c r="D21" s="8">
        <v>3082</v>
      </c>
      <c r="E21" s="8">
        <v>3119</v>
      </c>
      <c r="F21" s="96">
        <v>14500</v>
      </c>
      <c r="G21" s="46"/>
      <c r="H21" s="46"/>
    </row>
    <row r="22" spans="1:8" s="17" customFormat="1" ht="15.75">
      <c r="A22" s="24" t="s">
        <v>18</v>
      </c>
      <c r="B22" s="8">
        <v>5000</v>
      </c>
      <c r="C22" s="8">
        <v>18279</v>
      </c>
      <c r="D22" s="8">
        <v>18631</v>
      </c>
      <c r="E22" s="8">
        <v>18855</v>
      </c>
      <c r="F22" s="96">
        <v>26000</v>
      </c>
      <c r="G22" s="46"/>
      <c r="H22" s="46"/>
    </row>
    <row r="23" spans="1:8" s="17" customFormat="1" ht="15.75">
      <c r="A23" s="24" t="s">
        <v>19</v>
      </c>
      <c r="B23" s="8">
        <v>30000</v>
      </c>
      <c r="C23" s="8">
        <v>42727.629999999976</v>
      </c>
      <c r="D23" s="8">
        <v>43551</v>
      </c>
      <c r="E23" s="8">
        <v>44075</v>
      </c>
      <c r="F23" s="96">
        <v>75300</v>
      </c>
      <c r="G23" s="46"/>
      <c r="H23" s="46"/>
    </row>
    <row r="24" spans="1:8" s="17" customFormat="1" ht="15.75">
      <c r="A24" s="110" t="s">
        <v>20</v>
      </c>
      <c r="B24" s="111">
        <v>3640000</v>
      </c>
      <c r="C24" s="111">
        <v>3539810.700000002</v>
      </c>
      <c r="D24" s="111">
        <v>3608000</v>
      </c>
      <c r="E24" s="111">
        <v>3651400</v>
      </c>
      <c r="F24" s="111">
        <v>3630586.7751830388</v>
      </c>
      <c r="G24" s="46"/>
      <c r="H24" s="46"/>
    </row>
    <row r="25" spans="1:8" s="17" customFormat="1" ht="15.75">
      <c r="A25" s="25"/>
      <c r="D25" s="65"/>
    </row>
    <row r="26" spans="1:8" s="17" customFormat="1" ht="15.75">
      <c r="A26" s="138" t="s">
        <v>2</v>
      </c>
      <c r="B26" s="134" t="s">
        <v>47</v>
      </c>
      <c r="C26" s="135"/>
      <c r="D26" s="135"/>
      <c r="E26" s="135"/>
      <c r="F26" s="136"/>
    </row>
    <row r="27" spans="1:8" s="17" customFormat="1" ht="15.75">
      <c r="A27" s="139"/>
      <c r="B27" s="108" t="s">
        <v>50</v>
      </c>
      <c r="C27" s="108" t="s">
        <v>53</v>
      </c>
      <c r="D27" s="109" t="s">
        <v>54</v>
      </c>
      <c r="E27" s="109" t="s">
        <v>55</v>
      </c>
      <c r="F27" s="109" t="s">
        <v>68</v>
      </c>
    </row>
    <row r="28" spans="1:8" s="17" customFormat="1" ht="15.75">
      <c r="A28" s="24" t="s">
        <v>3</v>
      </c>
      <c r="B28" s="8">
        <v>22580</v>
      </c>
      <c r="C28" s="8">
        <v>44485.000000000015</v>
      </c>
      <c r="D28" s="8">
        <v>86905</v>
      </c>
      <c r="E28" s="8">
        <v>94603</v>
      </c>
      <c r="F28" s="16">
        <v>37759.678123693091</v>
      </c>
    </row>
    <row r="29" spans="1:8" s="17" customFormat="1" ht="15.75">
      <c r="A29" s="24" t="s">
        <v>4</v>
      </c>
      <c r="B29" s="8">
        <v>1002600</v>
      </c>
      <c r="C29" s="8">
        <v>636706.85499999882</v>
      </c>
      <c r="D29" s="8">
        <v>1243855</v>
      </c>
      <c r="E29" s="8">
        <v>1354030</v>
      </c>
      <c r="F29" s="16">
        <v>703142.94705996173</v>
      </c>
    </row>
    <row r="30" spans="1:8" s="17" customFormat="1" ht="15.75">
      <c r="A30" s="24" t="s">
        <v>5</v>
      </c>
      <c r="B30" s="8">
        <v>0</v>
      </c>
      <c r="C30" s="8">
        <v>2839.55</v>
      </c>
      <c r="D30" s="8">
        <v>5547</v>
      </c>
      <c r="E30" s="8">
        <v>6038</v>
      </c>
      <c r="F30" s="16">
        <v>4153.7751207010779</v>
      </c>
    </row>
    <row r="31" spans="1:8" s="17" customFormat="1" ht="15.75">
      <c r="A31" s="24" t="s">
        <v>6</v>
      </c>
      <c r="B31" s="8">
        <v>47000</v>
      </c>
      <c r="C31" s="8">
        <v>19856.870000000003</v>
      </c>
      <c r="D31" s="8">
        <v>38792</v>
      </c>
      <c r="E31" s="8">
        <v>42228</v>
      </c>
      <c r="F31" s="16">
        <v>102714.53482493656</v>
      </c>
    </row>
    <row r="32" spans="1:8" s="17" customFormat="1" ht="15.75">
      <c r="A32" s="24" t="s">
        <v>7</v>
      </c>
      <c r="B32" s="8">
        <v>1278900</v>
      </c>
      <c r="C32" s="8">
        <v>658655.17499999853</v>
      </c>
      <c r="D32" s="8">
        <v>1286733</v>
      </c>
      <c r="E32" s="8">
        <v>1400706</v>
      </c>
      <c r="F32" s="16">
        <v>995956.03233879397</v>
      </c>
    </row>
    <row r="33" spans="1:6" s="17" customFormat="1" ht="15.75">
      <c r="A33" s="24" t="s">
        <v>8</v>
      </c>
      <c r="B33" s="8">
        <v>551500</v>
      </c>
      <c r="C33" s="8">
        <v>300166.11000000022</v>
      </c>
      <c r="D33" s="8">
        <v>586397</v>
      </c>
      <c r="E33" s="8">
        <v>638337</v>
      </c>
      <c r="F33" s="16">
        <v>605516.72127840749</v>
      </c>
    </row>
    <row r="34" spans="1:6" s="17" customFormat="1" ht="15.75">
      <c r="A34" s="24" t="s">
        <v>9</v>
      </c>
      <c r="B34" s="8">
        <v>2062000</v>
      </c>
      <c r="C34" s="8">
        <v>942231.98199999798</v>
      </c>
      <c r="D34" s="8">
        <v>1840722</v>
      </c>
      <c r="E34" s="8">
        <v>2003765</v>
      </c>
      <c r="F34" s="16">
        <v>1941461.7609036686</v>
      </c>
    </row>
    <row r="35" spans="1:6" s="17" customFormat="1" ht="15.75">
      <c r="A35" s="24" t="s">
        <v>10</v>
      </c>
      <c r="B35" s="8">
        <v>101800</v>
      </c>
      <c r="C35" s="8">
        <v>49457.08</v>
      </c>
      <c r="D35" s="8">
        <v>96618</v>
      </c>
      <c r="E35" s="8">
        <v>105176</v>
      </c>
      <c r="F35" s="16">
        <v>121974.87370278098</v>
      </c>
    </row>
    <row r="36" spans="1:6" s="17" customFormat="1" ht="15.75">
      <c r="A36" s="24" t="s">
        <v>11</v>
      </c>
      <c r="B36" s="8">
        <v>1400</v>
      </c>
      <c r="C36" s="8">
        <v>9745.3499999999985</v>
      </c>
      <c r="D36" s="8">
        <v>19038</v>
      </c>
      <c r="E36" s="8">
        <v>20725</v>
      </c>
      <c r="F36" s="16">
        <v>16249.779859786184</v>
      </c>
    </row>
    <row r="37" spans="1:6" s="17" customFormat="1" ht="15.75">
      <c r="A37" s="24" t="s">
        <v>12</v>
      </c>
      <c r="B37" s="8">
        <v>2837500</v>
      </c>
      <c r="C37" s="8">
        <v>1472655.2213999955</v>
      </c>
      <c r="D37" s="8">
        <v>2876944</v>
      </c>
      <c r="E37" s="8">
        <v>3131770</v>
      </c>
      <c r="F37" s="16">
        <v>3387808.7036593975</v>
      </c>
    </row>
    <row r="38" spans="1:6" s="17" customFormat="1" ht="15.75">
      <c r="A38" s="24" t="s">
        <v>13</v>
      </c>
      <c r="B38" s="8">
        <v>0</v>
      </c>
      <c r="C38" s="8">
        <v>0</v>
      </c>
      <c r="D38" s="8">
        <v>0</v>
      </c>
      <c r="E38" s="8">
        <v>0</v>
      </c>
      <c r="F38" s="15" t="s">
        <v>21</v>
      </c>
    </row>
    <row r="39" spans="1:6" s="17" customFormat="1" ht="15.75">
      <c r="A39" s="24" t="s">
        <v>14</v>
      </c>
      <c r="B39" s="8">
        <v>0</v>
      </c>
      <c r="C39" s="8">
        <v>193.2</v>
      </c>
      <c r="D39" s="8">
        <v>377</v>
      </c>
      <c r="E39" s="8">
        <v>410</v>
      </c>
      <c r="F39" s="16">
        <v>20</v>
      </c>
    </row>
    <row r="40" spans="1:6" s="17" customFormat="1" ht="15.75">
      <c r="A40" s="24" t="s">
        <v>15</v>
      </c>
      <c r="B40" s="8">
        <v>506800</v>
      </c>
      <c r="C40" s="8">
        <v>380269.07000000012</v>
      </c>
      <c r="D40" s="8">
        <v>742885</v>
      </c>
      <c r="E40" s="8">
        <v>808686</v>
      </c>
      <c r="F40" s="16">
        <v>391762.50024986017</v>
      </c>
    </row>
    <row r="41" spans="1:6" s="17" customFormat="1" ht="15.75">
      <c r="A41" s="24" t="s">
        <v>16</v>
      </c>
      <c r="B41" s="8">
        <v>2040000</v>
      </c>
      <c r="C41" s="8">
        <v>606273.82400000049</v>
      </c>
      <c r="D41" s="8">
        <v>1184402</v>
      </c>
      <c r="E41" s="8">
        <v>1289311</v>
      </c>
      <c r="F41" s="16">
        <v>1486179.5102395306</v>
      </c>
    </row>
    <row r="42" spans="1:6" s="17" customFormat="1" ht="15.75">
      <c r="A42" s="24" t="s">
        <v>17</v>
      </c>
      <c r="B42" s="8">
        <v>0</v>
      </c>
      <c r="C42" s="8">
        <v>4384</v>
      </c>
      <c r="D42" s="8">
        <v>8565</v>
      </c>
      <c r="E42" s="8">
        <v>9324</v>
      </c>
      <c r="F42" s="96">
        <v>29750</v>
      </c>
    </row>
    <row r="43" spans="1:6" s="17" customFormat="1" ht="15.75">
      <c r="A43" s="24" t="s">
        <v>18</v>
      </c>
      <c r="B43" s="8">
        <v>10000</v>
      </c>
      <c r="C43" s="8">
        <v>37855.4</v>
      </c>
      <c r="D43" s="8">
        <v>73954</v>
      </c>
      <c r="E43" s="8">
        <v>80503</v>
      </c>
      <c r="F43" s="96">
        <v>67600</v>
      </c>
    </row>
    <row r="44" spans="1:6" s="17" customFormat="1" ht="15.75">
      <c r="A44" s="24" t="s">
        <v>19</v>
      </c>
      <c r="B44" s="8">
        <v>75000</v>
      </c>
      <c r="C44" s="8">
        <v>53909.493000000075</v>
      </c>
      <c r="D44" s="8">
        <v>105316</v>
      </c>
      <c r="E44" s="8">
        <v>114644</v>
      </c>
      <c r="F44" s="96">
        <v>155995</v>
      </c>
    </row>
    <row r="45" spans="1:6" s="17" customFormat="1" ht="15.75">
      <c r="A45" s="110" t="s">
        <v>20</v>
      </c>
      <c r="B45" s="111">
        <v>10537080</v>
      </c>
      <c r="C45" s="111">
        <v>5219684.1803999925</v>
      </c>
      <c r="D45" s="111">
        <v>10197050</v>
      </c>
      <c r="E45" s="111">
        <v>11100256</v>
      </c>
      <c r="F45" s="111">
        <v>10048045.817361519</v>
      </c>
    </row>
    <row r="46" spans="1:6" s="17" customFormat="1" ht="15.75">
      <c r="A46" s="31"/>
    </row>
    <row r="47" spans="1:6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0"/>
      <c r="B48" s="108" t="s">
        <v>50</v>
      </c>
      <c r="C48" s="108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2720.4819277108431</v>
      </c>
      <c r="C49" s="8">
        <v>1593.1482270697334</v>
      </c>
      <c r="D49" s="40">
        <v>3053.4766873967887</v>
      </c>
      <c r="E49" s="40">
        <v>3284.4842551123147</v>
      </c>
      <c r="F49" s="40">
        <v>1959.7366584793435</v>
      </c>
    </row>
    <row r="50" spans="1:6" s="17" customFormat="1" ht="15.75">
      <c r="A50" s="24" t="s">
        <v>4</v>
      </c>
      <c r="B50" s="8">
        <v>2785</v>
      </c>
      <c r="C50" s="8">
        <v>1604.4925686233157</v>
      </c>
      <c r="D50" s="40">
        <v>3075.2561363951027</v>
      </c>
      <c r="E50" s="40">
        <v>3307.8612487998885</v>
      </c>
      <c r="F50" s="40">
        <v>1927.0685662764101</v>
      </c>
    </row>
    <row r="51" spans="1:6" s="17" customFormat="1" ht="15.75">
      <c r="A51" s="24" t="s">
        <v>5</v>
      </c>
      <c r="B51" s="8">
        <v>0</v>
      </c>
      <c r="C51" s="8">
        <v>1682.0982169302767</v>
      </c>
      <c r="D51" s="40">
        <v>3221.254355400697</v>
      </c>
      <c r="E51" s="40">
        <v>3466.1308840413317</v>
      </c>
      <c r="F51" s="40">
        <v>3111.2492469637223</v>
      </c>
    </row>
    <row r="52" spans="1:6" s="17" customFormat="1" ht="15.75">
      <c r="A52" s="24" t="s">
        <v>6</v>
      </c>
      <c r="B52" s="8">
        <v>2611.1111111111113</v>
      </c>
      <c r="C52" s="8">
        <v>1488.2699694579246</v>
      </c>
      <c r="D52" s="40">
        <v>2852.5626884329731</v>
      </c>
      <c r="E52" s="40">
        <v>3068.2264041270073</v>
      </c>
      <c r="F52" s="40">
        <v>3121.4942571060324</v>
      </c>
    </row>
    <row r="53" spans="1:6" s="17" customFormat="1" ht="15.75">
      <c r="A53" s="24" t="s">
        <v>7</v>
      </c>
      <c r="B53" s="8">
        <v>2974.1860465116279</v>
      </c>
      <c r="C53" s="8">
        <v>1581.8914943360546</v>
      </c>
      <c r="D53" s="40">
        <v>3031.9445229881808</v>
      </c>
      <c r="E53" s="40">
        <v>3261.2631490717072</v>
      </c>
      <c r="F53" s="40">
        <v>2815.5686673716987</v>
      </c>
    </row>
    <row r="54" spans="1:6" s="17" customFormat="1" ht="15.75">
      <c r="A54" s="24" t="s">
        <v>8</v>
      </c>
      <c r="B54" s="8">
        <v>2828.2051282051284</v>
      </c>
      <c r="C54" s="8">
        <v>1642.6654287093857</v>
      </c>
      <c r="D54" s="40">
        <v>3148.4233641698565</v>
      </c>
      <c r="E54" s="40">
        <v>3386.5648757765621</v>
      </c>
      <c r="F54" s="40">
        <v>2784.4417872446429</v>
      </c>
    </row>
    <row r="55" spans="1:6" s="17" customFormat="1" ht="15.75">
      <c r="A55" s="24" t="s">
        <v>9</v>
      </c>
      <c r="B55" s="8">
        <v>2786.4864864864867</v>
      </c>
      <c r="C55" s="8">
        <v>1521.0889450639822</v>
      </c>
      <c r="D55" s="40">
        <v>2915.3994668812234</v>
      </c>
      <c r="E55" s="40">
        <v>3135.9149760631512</v>
      </c>
      <c r="F55" s="40">
        <v>2834.5890674544744</v>
      </c>
    </row>
    <row r="56" spans="1:6" s="17" customFormat="1" ht="15.75">
      <c r="A56" s="24" t="s">
        <v>10</v>
      </c>
      <c r="B56" s="8">
        <v>2036</v>
      </c>
      <c r="C56" s="8">
        <v>1200.7686732859324</v>
      </c>
      <c r="D56" s="40">
        <v>2301.4697124889831</v>
      </c>
      <c r="E56" s="40">
        <v>2475.5448853740054</v>
      </c>
      <c r="F56" s="40">
        <v>2574.0483777062896</v>
      </c>
    </row>
    <row r="57" spans="1:6" s="17" customFormat="1" ht="15.75">
      <c r="A57" s="24" t="s">
        <v>11</v>
      </c>
      <c r="B57" s="8">
        <v>2000</v>
      </c>
      <c r="C57" s="8">
        <v>1693.2974240910473</v>
      </c>
      <c r="D57" s="40">
        <v>3245.4824411864984</v>
      </c>
      <c r="E57" s="40">
        <v>3490.820279602493</v>
      </c>
      <c r="F57" s="40">
        <v>4219.9419704108423</v>
      </c>
    </row>
    <row r="58" spans="1:6" s="17" customFormat="1" ht="15.75">
      <c r="A58" s="24" t="s">
        <v>12</v>
      </c>
      <c r="B58" s="8">
        <v>2986.8421052631579</v>
      </c>
      <c r="C58" s="8">
        <v>1418.8282870524258</v>
      </c>
      <c r="D58" s="40">
        <v>2719.4035155378606</v>
      </c>
      <c r="E58" s="40">
        <v>2925.0890573834035</v>
      </c>
      <c r="F58" s="40">
        <v>3175.4376150302792</v>
      </c>
    </row>
    <row r="59" spans="1:6" s="17" customFormat="1" ht="15.75">
      <c r="A59" s="24" t="s">
        <v>13</v>
      </c>
      <c r="B59" s="8">
        <v>0</v>
      </c>
      <c r="C59" s="8">
        <v>0</v>
      </c>
      <c r="D59" s="4" t="s">
        <v>21</v>
      </c>
      <c r="E59" s="4" t="s">
        <v>21</v>
      </c>
      <c r="F59" s="4" t="s">
        <v>21</v>
      </c>
    </row>
    <row r="60" spans="1:6" s="17" customFormat="1" ht="15.75">
      <c r="A60" s="24" t="s">
        <v>14</v>
      </c>
      <c r="B60" s="8">
        <v>0</v>
      </c>
      <c r="C60" s="8">
        <v>1192.5925925925924</v>
      </c>
      <c r="D60" s="40">
        <v>2284.8484848484845</v>
      </c>
      <c r="E60" s="40">
        <v>2455.0898203592815</v>
      </c>
      <c r="F60" s="40">
        <v>1000</v>
      </c>
    </row>
    <row r="61" spans="1:6" s="17" customFormat="1" ht="15.75">
      <c r="A61" s="24" t="s">
        <v>15</v>
      </c>
      <c r="B61" s="8">
        <v>2625.9067357512954</v>
      </c>
      <c r="C61" s="8">
        <v>2273.4214637290138</v>
      </c>
      <c r="D61" s="40">
        <v>4357.3778953480869</v>
      </c>
      <c r="E61" s="40">
        <v>4686.9479540976008</v>
      </c>
      <c r="F61" s="40">
        <v>2448.3314698485119</v>
      </c>
    </row>
    <row r="62" spans="1:6" s="17" customFormat="1" ht="15.75">
      <c r="A62" s="24" t="s">
        <v>16</v>
      </c>
      <c r="B62" s="8">
        <v>3090.909090909091</v>
      </c>
      <c r="C62" s="8">
        <v>1072.7837598617361</v>
      </c>
      <c r="D62" s="40">
        <v>2056.1570898586351</v>
      </c>
      <c r="E62" s="40">
        <v>2211.6780683276265</v>
      </c>
      <c r="F62" s="40">
        <v>2643.7952290570215</v>
      </c>
    </row>
    <row r="63" spans="1:6" s="17" customFormat="1" ht="15.75">
      <c r="A63" s="24" t="s">
        <v>17</v>
      </c>
      <c r="B63" s="8">
        <v>0</v>
      </c>
      <c r="C63" s="8">
        <v>1449.7354497354497</v>
      </c>
      <c r="D63" s="40">
        <v>2779.0395846852693</v>
      </c>
      <c r="E63" s="40">
        <v>2989.4196857967299</v>
      </c>
      <c r="F63" s="40">
        <v>2051.7241379310349</v>
      </c>
    </row>
    <row r="64" spans="1:6" s="17" customFormat="1" ht="15.75">
      <c r="A64" s="24" t="s">
        <v>18</v>
      </c>
      <c r="B64" s="8">
        <v>2000</v>
      </c>
      <c r="C64" s="8">
        <v>2070.9776245965313</v>
      </c>
      <c r="D64" s="40">
        <v>3969.4058289946861</v>
      </c>
      <c r="E64" s="40">
        <v>4269.583664810395</v>
      </c>
      <c r="F64" s="40">
        <v>2600</v>
      </c>
    </row>
    <row r="65" spans="1:6" s="17" customFormat="1" ht="15.75">
      <c r="A65" s="24" t="s">
        <v>19</v>
      </c>
      <c r="B65" s="8">
        <v>2500</v>
      </c>
      <c r="C65" s="8">
        <v>1261.7009883300364</v>
      </c>
      <c r="D65" s="40">
        <v>2418.2223140685633</v>
      </c>
      <c r="E65" s="40">
        <v>2601.1117413499715</v>
      </c>
      <c r="F65" s="40">
        <v>2071.6467463479416</v>
      </c>
    </row>
    <row r="66" spans="1:6" s="17" customFormat="1" ht="15.75">
      <c r="A66" s="110" t="s">
        <v>20</v>
      </c>
      <c r="B66" s="111">
        <v>2894.8021978021975</v>
      </c>
      <c r="C66" s="111">
        <v>1474.5659083973019</v>
      </c>
      <c r="D66" s="111">
        <v>2826.2333702882484</v>
      </c>
      <c r="E66" s="111">
        <v>3040</v>
      </c>
      <c r="F66" s="111">
        <v>2767.6093258657725</v>
      </c>
    </row>
    <row r="67" spans="1:6">
      <c r="A67" s="26" t="s">
        <v>22</v>
      </c>
    </row>
    <row r="68" spans="1:6">
      <c r="A68" s="27" t="s">
        <v>23</v>
      </c>
    </row>
    <row r="69" spans="1:6">
      <c r="A69" s="26" t="s">
        <v>64</v>
      </c>
    </row>
    <row r="70" spans="1:6">
      <c r="A70" s="107" t="s">
        <v>65</v>
      </c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44" right="0.70866141732283472" top="0.74803149606299213" bottom="0.74803149606299213" header="0.31496062992125984" footer="0.31496062992125984"/>
  <pageSetup paperSize="9" scale="6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69"/>
  <sheetViews>
    <sheetView zoomScale="110" zoomScaleNormal="110" workbookViewId="0">
      <selection activeCell="F4" sqref="A1:F1048576"/>
    </sheetView>
  </sheetViews>
  <sheetFormatPr baseColWidth="10" defaultRowHeight="15"/>
  <cols>
    <col min="1" max="1" width="20" style="28" customWidth="1"/>
    <col min="7" max="7" width="12.28515625" bestFit="1" customWidth="1"/>
    <col min="8" max="8" width="11.5703125" bestFit="1" customWidth="1"/>
  </cols>
  <sheetData>
    <row r="1" spans="1:8">
      <c r="A1" s="129" t="s">
        <v>0</v>
      </c>
      <c r="B1" s="129"/>
      <c r="C1" s="129"/>
      <c r="D1" s="129"/>
      <c r="E1" s="129"/>
      <c r="F1" s="129"/>
    </row>
    <row r="2" spans="1:8">
      <c r="A2" s="129" t="s">
        <v>49</v>
      </c>
      <c r="B2" s="129"/>
      <c r="C2" s="129"/>
      <c r="D2" s="129"/>
      <c r="E2" s="129"/>
      <c r="F2" s="129"/>
    </row>
    <row r="3" spans="1:8">
      <c r="A3" s="129" t="s">
        <v>41</v>
      </c>
      <c r="B3" s="129"/>
      <c r="C3" s="129"/>
      <c r="D3" s="129"/>
      <c r="E3" s="129"/>
      <c r="F3" s="129"/>
    </row>
    <row r="5" spans="1:8" s="17" customFormat="1" ht="15.75">
      <c r="A5" s="130" t="s">
        <v>2</v>
      </c>
      <c r="B5" s="134" t="s">
        <v>51</v>
      </c>
      <c r="C5" s="135"/>
      <c r="D5" s="135"/>
      <c r="E5" s="135"/>
      <c r="F5" s="136"/>
      <c r="G5" s="46"/>
      <c r="H5" s="46"/>
    </row>
    <row r="6" spans="1:8" s="17" customFormat="1" ht="15.75">
      <c r="A6" s="130"/>
      <c r="B6" s="109" t="s">
        <v>50</v>
      </c>
      <c r="C6" s="109" t="s">
        <v>53</v>
      </c>
      <c r="D6" s="109" t="s">
        <v>54</v>
      </c>
      <c r="E6" s="109" t="s">
        <v>55</v>
      </c>
      <c r="F6" s="109" t="s">
        <v>68</v>
      </c>
    </row>
    <row r="7" spans="1:8" s="17" customFormat="1" ht="15.75">
      <c r="A7" s="24" t="s">
        <v>3</v>
      </c>
      <c r="B7" s="8">
        <v>310</v>
      </c>
      <c r="C7" s="45" t="s">
        <v>21</v>
      </c>
      <c r="D7" s="45" t="s">
        <v>21</v>
      </c>
      <c r="E7" s="45" t="s">
        <v>21</v>
      </c>
      <c r="F7" s="6" t="s">
        <v>21</v>
      </c>
      <c r="G7" s="46"/>
      <c r="H7" s="46"/>
    </row>
    <row r="8" spans="1:8" s="17" customFormat="1" ht="15.75">
      <c r="A8" s="24" t="s">
        <v>4</v>
      </c>
      <c r="B8" s="8">
        <v>3096</v>
      </c>
      <c r="C8" s="8">
        <v>2972</v>
      </c>
      <c r="D8" s="8">
        <v>4042</v>
      </c>
      <c r="E8" s="8">
        <v>4227</v>
      </c>
      <c r="F8" s="6" t="s">
        <v>21</v>
      </c>
      <c r="G8" s="46"/>
      <c r="H8" s="46"/>
    </row>
    <row r="9" spans="1:8" s="17" customFormat="1" ht="15.75">
      <c r="A9" s="24" t="s">
        <v>5</v>
      </c>
      <c r="B9" s="8">
        <v>0</v>
      </c>
      <c r="C9" s="4">
        <v>40</v>
      </c>
      <c r="D9" s="4">
        <v>54</v>
      </c>
      <c r="E9" s="4">
        <v>56</v>
      </c>
      <c r="F9" s="6" t="s">
        <v>21</v>
      </c>
      <c r="G9" s="46"/>
      <c r="H9" s="46"/>
    </row>
    <row r="10" spans="1:8" s="17" customFormat="1" ht="15.75">
      <c r="A10" s="24" t="s">
        <v>6</v>
      </c>
      <c r="B10" s="8">
        <v>0</v>
      </c>
      <c r="C10" s="8">
        <v>3</v>
      </c>
      <c r="D10" s="8">
        <v>4</v>
      </c>
      <c r="E10" s="8">
        <v>4</v>
      </c>
      <c r="F10" s="6" t="s">
        <v>21</v>
      </c>
      <c r="G10" s="46"/>
      <c r="H10" s="46"/>
    </row>
    <row r="11" spans="1:8" s="17" customFormat="1" ht="15.75">
      <c r="A11" s="24" t="s">
        <v>7</v>
      </c>
      <c r="B11" s="8">
        <v>748</v>
      </c>
      <c r="C11" s="8">
        <v>200</v>
      </c>
      <c r="D11" s="8">
        <v>272</v>
      </c>
      <c r="E11" s="8">
        <v>284</v>
      </c>
      <c r="F11" s="6" t="s">
        <v>21</v>
      </c>
      <c r="G11" s="46"/>
      <c r="H11" s="46"/>
    </row>
    <row r="12" spans="1:8" s="17" customFormat="1" ht="15.75">
      <c r="A12" s="24" t="s">
        <v>8</v>
      </c>
      <c r="B12" s="8">
        <v>5991</v>
      </c>
      <c r="C12" s="8">
        <v>150</v>
      </c>
      <c r="D12" s="8">
        <v>204</v>
      </c>
      <c r="E12" s="8">
        <v>213</v>
      </c>
      <c r="F12" s="6" t="s">
        <v>21</v>
      </c>
      <c r="G12" s="46"/>
      <c r="H12" s="46"/>
    </row>
    <row r="13" spans="1:8" s="17" customFormat="1" ht="15.75">
      <c r="A13" s="24" t="s">
        <v>9</v>
      </c>
      <c r="B13" s="8">
        <v>10285</v>
      </c>
      <c r="C13" s="8">
        <v>1192</v>
      </c>
      <c r="D13" s="8">
        <v>1621</v>
      </c>
      <c r="E13" s="8">
        <v>1695</v>
      </c>
      <c r="F13" s="6" t="s">
        <v>21</v>
      </c>
      <c r="G13" s="46"/>
      <c r="H13" s="46"/>
    </row>
    <row r="14" spans="1:8" s="17" customFormat="1" ht="15.75">
      <c r="A14" s="24" t="s">
        <v>10</v>
      </c>
      <c r="B14" s="8">
        <v>1776</v>
      </c>
      <c r="C14" s="8">
        <v>1</v>
      </c>
      <c r="D14" s="8">
        <v>2</v>
      </c>
      <c r="E14" s="8">
        <v>2</v>
      </c>
      <c r="F14" s="6" t="s">
        <v>21</v>
      </c>
      <c r="G14" s="46"/>
      <c r="H14" s="46"/>
    </row>
    <row r="15" spans="1:8" s="17" customFormat="1" ht="15.75">
      <c r="A15" s="24" t="s">
        <v>11</v>
      </c>
      <c r="B15" s="8">
        <v>151</v>
      </c>
      <c r="C15" s="8">
        <v>50</v>
      </c>
      <c r="D15" s="8">
        <v>68</v>
      </c>
      <c r="E15" s="8">
        <v>71</v>
      </c>
      <c r="F15" s="6" t="s">
        <v>21</v>
      </c>
      <c r="G15" s="46"/>
      <c r="H15" s="46"/>
    </row>
    <row r="16" spans="1:8" s="17" customFormat="1" ht="15.75">
      <c r="A16" s="24" t="s">
        <v>12</v>
      </c>
      <c r="B16" s="8">
        <v>1299</v>
      </c>
      <c r="C16" s="8">
        <v>444</v>
      </c>
      <c r="D16" s="8">
        <v>604</v>
      </c>
      <c r="E16" s="8">
        <v>632</v>
      </c>
      <c r="F16" s="6" t="s">
        <v>21</v>
      </c>
      <c r="G16" s="46"/>
      <c r="H16" s="46"/>
    </row>
    <row r="17" spans="1:8" s="17" customFormat="1" ht="15.75">
      <c r="A17" s="24" t="s">
        <v>13</v>
      </c>
      <c r="B17" s="8">
        <v>0</v>
      </c>
      <c r="C17" s="59" t="s">
        <v>21</v>
      </c>
      <c r="D17" s="45" t="s">
        <v>21</v>
      </c>
      <c r="E17" s="45" t="s">
        <v>21</v>
      </c>
      <c r="F17" s="6" t="s">
        <v>21</v>
      </c>
      <c r="G17" s="46"/>
      <c r="H17" s="46"/>
    </row>
    <row r="18" spans="1:8" s="17" customFormat="1" ht="15.75">
      <c r="A18" s="24" t="s">
        <v>14</v>
      </c>
      <c r="B18" s="8">
        <v>0</v>
      </c>
      <c r="C18" s="59" t="s">
        <v>21</v>
      </c>
      <c r="D18" s="45">
        <v>1</v>
      </c>
      <c r="E18" s="45">
        <v>1</v>
      </c>
      <c r="F18" s="6" t="s">
        <v>21</v>
      </c>
      <c r="G18" s="46"/>
      <c r="H18" s="46"/>
    </row>
    <row r="19" spans="1:8" s="17" customFormat="1" ht="15.75">
      <c r="A19" s="24" t="s">
        <v>15</v>
      </c>
      <c r="B19" s="8">
        <v>1049</v>
      </c>
      <c r="C19" s="8">
        <v>370</v>
      </c>
      <c r="D19" s="8">
        <v>503</v>
      </c>
      <c r="E19" s="8">
        <v>526</v>
      </c>
      <c r="F19" s="6" t="s">
        <v>21</v>
      </c>
      <c r="G19" s="46"/>
      <c r="H19" s="46"/>
    </row>
    <row r="20" spans="1:8" s="17" customFormat="1" ht="15.75">
      <c r="A20" s="24" t="s">
        <v>16</v>
      </c>
      <c r="B20" s="8">
        <v>1497</v>
      </c>
      <c r="C20" s="8">
        <v>1406</v>
      </c>
      <c r="D20" s="8">
        <v>1912</v>
      </c>
      <c r="E20" s="8">
        <v>1999</v>
      </c>
      <c r="F20" s="6" t="s">
        <v>21</v>
      </c>
      <c r="G20" s="46"/>
      <c r="H20" s="46"/>
    </row>
    <row r="21" spans="1:8" s="17" customFormat="1" ht="15.75">
      <c r="A21" s="24" t="s">
        <v>17</v>
      </c>
      <c r="B21" s="8">
        <v>3515</v>
      </c>
      <c r="C21" s="8">
        <v>275</v>
      </c>
      <c r="D21" s="8">
        <v>374</v>
      </c>
      <c r="E21" s="8">
        <v>391</v>
      </c>
      <c r="F21" s="6" t="s">
        <v>21</v>
      </c>
      <c r="G21" s="46"/>
      <c r="H21" s="46"/>
    </row>
    <row r="22" spans="1:8" s="17" customFormat="1" ht="15.75">
      <c r="A22" s="24" t="s">
        <v>18</v>
      </c>
      <c r="B22" s="8">
        <v>0</v>
      </c>
      <c r="C22" s="8">
        <v>923</v>
      </c>
      <c r="D22" s="8">
        <v>1255</v>
      </c>
      <c r="E22" s="8">
        <v>1314</v>
      </c>
      <c r="F22" s="6" t="s">
        <v>21</v>
      </c>
      <c r="G22" s="46"/>
      <c r="H22" s="46"/>
    </row>
    <row r="23" spans="1:8" s="17" customFormat="1" ht="15.75">
      <c r="A23" s="24" t="s">
        <v>19</v>
      </c>
      <c r="B23" s="8">
        <v>1298</v>
      </c>
      <c r="C23" s="8">
        <v>2451</v>
      </c>
      <c r="D23" s="8">
        <v>3333</v>
      </c>
      <c r="E23" s="8">
        <v>3485</v>
      </c>
      <c r="F23" s="6" t="s">
        <v>21</v>
      </c>
      <c r="G23" s="46"/>
      <c r="H23" s="46"/>
    </row>
    <row r="24" spans="1:8" s="17" customFormat="1" ht="15.75">
      <c r="A24" s="110" t="s">
        <v>20</v>
      </c>
      <c r="B24" s="111">
        <v>31015</v>
      </c>
      <c r="C24" s="111">
        <v>10477</v>
      </c>
      <c r="D24" s="111">
        <v>14249</v>
      </c>
      <c r="E24" s="111">
        <v>14900</v>
      </c>
      <c r="F24" s="112" t="s">
        <v>21</v>
      </c>
    </row>
    <row r="25" spans="1:8" s="17" customFormat="1" ht="15.75">
      <c r="A25" s="31"/>
      <c r="D25" s="32"/>
    </row>
    <row r="26" spans="1:8" s="17" customFormat="1" ht="15.75" customHeight="1">
      <c r="A26" s="130" t="s">
        <v>2</v>
      </c>
      <c r="B26" s="134" t="s">
        <v>47</v>
      </c>
      <c r="C26" s="135"/>
      <c r="D26" s="135"/>
      <c r="E26" s="135"/>
      <c r="F26" s="136"/>
    </row>
    <row r="27" spans="1:8" s="17" customFormat="1" ht="15.75" customHeight="1">
      <c r="A27" s="130"/>
      <c r="B27" s="109" t="s">
        <v>50</v>
      </c>
      <c r="C27" s="109" t="s">
        <v>53</v>
      </c>
      <c r="D27" s="109" t="s">
        <v>54</v>
      </c>
      <c r="E27" s="109" t="s">
        <v>55</v>
      </c>
      <c r="F27" s="109" t="s">
        <v>68</v>
      </c>
    </row>
    <row r="28" spans="1:8" s="17" customFormat="1" ht="15.75">
      <c r="A28" s="24" t="s">
        <v>3</v>
      </c>
      <c r="B28" s="8">
        <v>1240</v>
      </c>
      <c r="C28" s="3" t="s">
        <v>21</v>
      </c>
      <c r="D28" s="3" t="s">
        <v>21</v>
      </c>
      <c r="E28" s="45" t="s">
        <v>21</v>
      </c>
      <c r="F28" s="6" t="s">
        <v>21</v>
      </c>
    </row>
    <row r="29" spans="1:8" s="17" customFormat="1" ht="15.75">
      <c r="A29" s="24" t="s">
        <v>4</v>
      </c>
      <c r="B29" s="8">
        <v>10850</v>
      </c>
      <c r="C29" s="8">
        <v>14999</v>
      </c>
      <c r="D29" s="8">
        <v>8500</v>
      </c>
      <c r="E29" s="8">
        <v>8994</v>
      </c>
      <c r="F29" s="6" t="s">
        <v>21</v>
      </c>
    </row>
    <row r="30" spans="1:8" s="17" customFormat="1" ht="15.75">
      <c r="A30" s="24" t="s">
        <v>5</v>
      </c>
      <c r="B30" s="8">
        <v>0</v>
      </c>
      <c r="C30" s="8">
        <v>248</v>
      </c>
      <c r="D30" s="4">
        <v>347</v>
      </c>
      <c r="E30" s="4">
        <v>367</v>
      </c>
      <c r="F30" s="6" t="s">
        <v>21</v>
      </c>
    </row>
    <row r="31" spans="1:8" s="17" customFormat="1" ht="15.75">
      <c r="A31" s="24" t="s">
        <v>6</v>
      </c>
      <c r="B31" s="8">
        <v>0</v>
      </c>
      <c r="C31" s="8">
        <v>3</v>
      </c>
      <c r="D31" s="8">
        <v>4</v>
      </c>
      <c r="E31" s="8">
        <v>4</v>
      </c>
      <c r="F31" s="6" t="s">
        <v>21</v>
      </c>
    </row>
    <row r="32" spans="1:8" s="17" customFormat="1" ht="15.75">
      <c r="A32" s="24" t="s">
        <v>7</v>
      </c>
      <c r="B32" s="8">
        <v>2623</v>
      </c>
      <c r="C32" s="8">
        <v>670</v>
      </c>
      <c r="D32" s="8">
        <v>1500</v>
      </c>
      <c r="E32" s="8">
        <v>1587</v>
      </c>
      <c r="F32" s="6" t="s">
        <v>21</v>
      </c>
    </row>
    <row r="33" spans="1:6" s="17" customFormat="1" ht="15.75">
      <c r="A33" s="24" t="s">
        <v>8</v>
      </c>
      <c r="B33" s="8">
        <v>18599</v>
      </c>
      <c r="C33" s="8">
        <v>260</v>
      </c>
      <c r="D33" s="8">
        <v>1000</v>
      </c>
      <c r="E33" s="8">
        <v>1058</v>
      </c>
      <c r="F33" s="6" t="s">
        <v>21</v>
      </c>
    </row>
    <row r="34" spans="1:6" s="17" customFormat="1" ht="15.75">
      <c r="A34" s="24" t="s">
        <v>9</v>
      </c>
      <c r="B34" s="8">
        <v>37079</v>
      </c>
      <c r="C34" s="8">
        <v>3506</v>
      </c>
      <c r="D34" s="8">
        <v>2650</v>
      </c>
      <c r="E34" s="8">
        <v>2804</v>
      </c>
      <c r="F34" s="6" t="s">
        <v>21</v>
      </c>
    </row>
    <row r="35" spans="1:6" s="17" customFormat="1" ht="15.75">
      <c r="A35" s="24" t="s">
        <v>10</v>
      </c>
      <c r="B35" s="8">
        <v>6586</v>
      </c>
      <c r="C35" s="8">
        <v>5</v>
      </c>
      <c r="D35" s="8">
        <v>7</v>
      </c>
      <c r="E35" s="8">
        <v>7</v>
      </c>
      <c r="F35" s="6" t="s">
        <v>21</v>
      </c>
    </row>
    <row r="36" spans="1:6" s="17" customFormat="1" ht="15.75">
      <c r="A36" s="24" t="s">
        <v>11</v>
      </c>
      <c r="B36" s="8">
        <v>452</v>
      </c>
      <c r="C36" s="8">
        <v>350</v>
      </c>
      <c r="D36" s="8">
        <v>490</v>
      </c>
      <c r="E36" s="8">
        <v>518</v>
      </c>
      <c r="F36" s="6" t="s">
        <v>21</v>
      </c>
    </row>
    <row r="37" spans="1:6" s="17" customFormat="1" ht="15.75">
      <c r="A37" s="24" t="s">
        <v>12</v>
      </c>
      <c r="B37" s="8">
        <v>5069</v>
      </c>
      <c r="C37" s="8">
        <v>1414</v>
      </c>
      <c r="D37" s="8">
        <v>2300</v>
      </c>
      <c r="E37" s="8">
        <v>2434</v>
      </c>
      <c r="F37" s="6" t="s">
        <v>21</v>
      </c>
    </row>
    <row r="38" spans="1:6" s="17" customFormat="1" ht="15.75">
      <c r="A38" s="24" t="s">
        <v>13</v>
      </c>
      <c r="B38" s="8">
        <v>0</v>
      </c>
      <c r="C38" s="4" t="s">
        <v>21</v>
      </c>
      <c r="D38" s="4" t="s">
        <v>21</v>
      </c>
      <c r="E38" s="45" t="s">
        <v>21</v>
      </c>
      <c r="F38" s="6" t="s">
        <v>21</v>
      </c>
    </row>
    <row r="39" spans="1:6" s="17" customFormat="1" ht="15.75">
      <c r="A39" s="24" t="s">
        <v>14</v>
      </c>
      <c r="B39" s="8">
        <v>0</v>
      </c>
      <c r="C39" s="8">
        <v>2</v>
      </c>
      <c r="D39" s="45">
        <v>3</v>
      </c>
      <c r="E39" s="45">
        <v>3</v>
      </c>
      <c r="F39" s="6" t="s">
        <v>21</v>
      </c>
    </row>
    <row r="40" spans="1:6" s="17" customFormat="1" ht="15.75">
      <c r="A40" s="24" t="s">
        <v>15</v>
      </c>
      <c r="B40" s="8">
        <v>3360</v>
      </c>
      <c r="C40" s="8">
        <v>335</v>
      </c>
      <c r="D40" s="8">
        <v>469</v>
      </c>
      <c r="E40" s="8">
        <v>496</v>
      </c>
      <c r="F40" s="6" t="s">
        <v>21</v>
      </c>
    </row>
    <row r="41" spans="1:6" s="17" customFormat="1" ht="15.75">
      <c r="A41" s="24" t="s">
        <v>16</v>
      </c>
      <c r="B41" s="8">
        <v>4799</v>
      </c>
      <c r="C41" s="8">
        <v>1612</v>
      </c>
      <c r="D41" s="8">
        <v>6000</v>
      </c>
      <c r="E41" s="8">
        <v>6349</v>
      </c>
      <c r="F41" s="6" t="s">
        <v>21</v>
      </c>
    </row>
    <row r="42" spans="1:6" s="17" customFormat="1" ht="15.75">
      <c r="A42" s="24" t="s">
        <v>17</v>
      </c>
      <c r="B42" s="8">
        <v>13375</v>
      </c>
      <c r="C42" s="8">
        <v>638</v>
      </c>
      <c r="D42" s="8">
        <v>893</v>
      </c>
      <c r="E42" s="8">
        <v>945</v>
      </c>
      <c r="F42" s="6" t="s">
        <v>21</v>
      </c>
    </row>
    <row r="43" spans="1:6" s="17" customFormat="1" ht="15.75">
      <c r="A43" s="24" t="s">
        <v>18</v>
      </c>
      <c r="B43" s="8">
        <v>0</v>
      </c>
      <c r="C43" s="8">
        <v>2546</v>
      </c>
      <c r="D43" s="8">
        <v>4400</v>
      </c>
      <c r="E43" s="8">
        <v>4655.5020000000004</v>
      </c>
      <c r="F43" s="6" t="s">
        <v>21</v>
      </c>
    </row>
    <row r="44" spans="1:6" s="17" customFormat="1" ht="15.75">
      <c r="A44" s="24" t="s">
        <v>19</v>
      </c>
      <c r="B44" s="8">
        <v>3900</v>
      </c>
      <c r="C44" s="8">
        <v>5749</v>
      </c>
      <c r="D44" s="8">
        <v>8048</v>
      </c>
      <c r="E44" s="8">
        <v>8516</v>
      </c>
      <c r="F44" s="6" t="s">
        <v>21</v>
      </c>
    </row>
    <row r="45" spans="1:6" s="17" customFormat="1" ht="15.75">
      <c r="A45" s="110" t="s">
        <v>20</v>
      </c>
      <c r="B45" s="111">
        <v>107932</v>
      </c>
      <c r="C45" s="111">
        <v>32336</v>
      </c>
      <c r="D45" s="111">
        <v>36611</v>
      </c>
      <c r="E45" s="111">
        <v>38737.502</v>
      </c>
      <c r="F45" s="112" t="s">
        <v>21</v>
      </c>
    </row>
    <row r="46" spans="1:6" s="17" customFormat="1" ht="15.75">
      <c r="A46" s="31"/>
      <c r="D46" s="80"/>
      <c r="E46" s="97"/>
    </row>
    <row r="47" spans="1:6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0"/>
      <c r="B48" s="109" t="s">
        <v>50</v>
      </c>
      <c r="C48" s="109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4000</v>
      </c>
      <c r="C49" s="4" t="s">
        <v>21</v>
      </c>
      <c r="D49" s="3" t="s">
        <v>21</v>
      </c>
      <c r="E49" s="45" t="s">
        <v>21</v>
      </c>
      <c r="F49" s="6" t="s">
        <v>21</v>
      </c>
    </row>
    <row r="50" spans="1:6" s="17" customFormat="1" ht="15.75">
      <c r="A50" s="24" t="s">
        <v>4</v>
      </c>
      <c r="B50" s="8">
        <v>3504.5219638242893</v>
      </c>
      <c r="C50" s="8">
        <v>5046.7698519515479</v>
      </c>
      <c r="D50" s="40">
        <v>2102.9193468579911</v>
      </c>
      <c r="E50" s="8">
        <v>2128</v>
      </c>
      <c r="F50" s="6" t="s">
        <v>21</v>
      </c>
    </row>
    <row r="51" spans="1:6" s="17" customFormat="1" ht="15.75">
      <c r="A51" s="24" t="s">
        <v>5</v>
      </c>
      <c r="B51" s="8">
        <v>0</v>
      </c>
      <c r="C51" s="8">
        <v>6200</v>
      </c>
      <c r="D51" s="40">
        <v>6425.9259259259252</v>
      </c>
      <c r="E51" s="4">
        <v>6503</v>
      </c>
      <c r="F51" s="6" t="s">
        <v>21</v>
      </c>
    </row>
    <row r="52" spans="1:6" s="17" customFormat="1" ht="15.75">
      <c r="A52" s="24" t="s">
        <v>6</v>
      </c>
      <c r="B52" s="8">
        <v>0</v>
      </c>
      <c r="C52" s="8">
        <v>1000</v>
      </c>
      <c r="D52" s="40">
        <v>1000</v>
      </c>
      <c r="E52" s="8">
        <v>1012</v>
      </c>
      <c r="F52" s="6" t="s">
        <v>21</v>
      </c>
    </row>
    <row r="53" spans="1:6" s="17" customFormat="1" ht="15.75">
      <c r="A53" s="24" t="s">
        <v>7</v>
      </c>
      <c r="B53" s="8">
        <v>3506.6844919786099</v>
      </c>
      <c r="C53" s="8">
        <v>3350</v>
      </c>
      <c r="D53" s="40">
        <v>5514.7058823529414</v>
      </c>
      <c r="E53" s="8">
        <v>5580</v>
      </c>
      <c r="F53" s="6" t="s">
        <v>21</v>
      </c>
    </row>
    <row r="54" spans="1:6" s="17" customFormat="1" ht="15.75">
      <c r="A54" s="24" t="s">
        <v>8</v>
      </c>
      <c r="B54" s="8">
        <v>3104.4900684359873</v>
      </c>
      <c r="C54" s="8">
        <v>1733.3333333333335</v>
      </c>
      <c r="D54" s="40">
        <v>4901.9607843137255</v>
      </c>
      <c r="E54" s="8">
        <v>4960</v>
      </c>
      <c r="F54" s="6" t="s">
        <v>21</v>
      </c>
    </row>
    <row r="55" spans="1:6" s="17" customFormat="1" ht="15.75">
      <c r="A55" s="24" t="s">
        <v>9</v>
      </c>
      <c r="B55" s="8">
        <v>3605.153135634419</v>
      </c>
      <c r="C55" s="8">
        <v>2941.2751677852348</v>
      </c>
      <c r="D55" s="40">
        <v>1634.793337446021</v>
      </c>
      <c r="E55" s="8">
        <v>1654</v>
      </c>
      <c r="F55" s="6" t="s">
        <v>21</v>
      </c>
    </row>
    <row r="56" spans="1:6" s="17" customFormat="1" ht="15.75">
      <c r="A56" s="24" t="s">
        <v>10</v>
      </c>
      <c r="B56" s="8">
        <v>3708.3333333333335</v>
      </c>
      <c r="C56" s="8">
        <v>5000</v>
      </c>
      <c r="D56" s="40">
        <v>3500</v>
      </c>
      <c r="E56" s="8">
        <v>3542</v>
      </c>
      <c r="F56" s="6" t="s">
        <v>21</v>
      </c>
    </row>
    <row r="57" spans="1:6" s="17" customFormat="1" ht="15.75">
      <c r="A57" s="24" t="s">
        <v>11</v>
      </c>
      <c r="B57" s="8">
        <v>2993.377483443709</v>
      </c>
      <c r="C57" s="8">
        <v>7000</v>
      </c>
      <c r="D57" s="40">
        <v>7205.8823529411766</v>
      </c>
      <c r="E57" s="8">
        <v>7292</v>
      </c>
      <c r="F57" s="6" t="s">
        <v>21</v>
      </c>
    </row>
    <row r="58" spans="1:6" s="17" customFormat="1" ht="15.75">
      <c r="A58" s="24" t="s">
        <v>12</v>
      </c>
      <c r="B58" s="8">
        <v>3902.2324865280984</v>
      </c>
      <c r="C58" s="8">
        <v>3184.6846846846847</v>
      </c>
      <c r="D58" s="40">
        <v>3807.9470198675499</v>
      </c>
      <c r="E58" s="8">
        <v>3853</v>
      </c>
      <c r="F58" s="6" t="s">
        <v>21</v>
      </c>
    </row>
    <row r="59" spans="1:6" s="17" customFormat="1" ht="15.75">
      <c r="A59" s="24" t="s">
        <v>13</v>
      </c>
      <c r="B59" s="8">
        <v>0</v>
      </c>
      <c r="C59" s="4" t="s">
        <v>21</v>
      </c>
      <c r="D59" s="3" t="s">
        <v>21</v>
      </c>
      <c r="E59" s="45" t="s">
        <v>21</v>
      </c>
      <c r="F59" s="6" t="s">
        <v>21</v>
      </c>
    </row>
    <row r="60" spans="1:6" s="17" customFormat="1" ht="15.75">
      <c r="A60" s="24" t="s">
        <v>14</v>
      </c>
      <c r="B60" s="8">
        <v>0</v>
      </c>
      <c r="C60" s="4" t="s">
        <v>21</v>
      </c>
      <c r="D60" s="40">
        <v>3000</v>
      </c>
      <c r="E60" s="45">
        <v>3036</v>
      </c>
      <c r="F60" s="6" t="s">
        <v>21</v>
      </c>
    </row>
    <row r="61" spans="1:6" s="17" customFormat="1" ht="15.75">
      <c r="A61" s="24" t="s">
        <v>15</v>
      </c>
      <c r="B61" s="8">
        <v>3203.0505243088655</v>
      </c>
      <c r="C61" s="8">
        <v>905.40540540540542</v>
      </c>
      <c r="D61" s="40">
        <v>932.40556660039761</v>
      </c>
      <c r="E61" s="8">
        <v>944</v>
      </c>
      <c r="F61" s="6" t="s">
        <v>21</v>
      </c>
    </row>
    <row r="62" spans="1:6" s="17" customFormat="1" ht="15.75">
      <c r="A62" s="24" t="s">
        <v>16</v>
      </c>
      <c r="B62" s="8">
        <v>3205.7448229792922</v>
      </c>
      <c r="C62" s="8">
        <v>1146.5149359886202</v>
      </c>
      <c r="D62" s="40">
        <v>3138.0753138075311</v>
      </c>
      <c r="E62" s="8">
        <v>3175</v>
      </c>
      <c r="F62" s="6" t="s">
        <v>21</v>
      </c>
    </row>
    <row r="63" spans="1:6" s="17" customFormat="1" ht="15.75">
      <c r="A63" s="24" t="s">
        <v>17</v>
      </c>
      <c r="B63" s="8">
        <v>3805.1209103840683</v>
      </c>
      <c r="C63" s="8">
        <v>2320</v>
      </c>
      <c r="D63" s="40">
        <v>2387.7005347593581</v>
      </c>
      <c r="E63" s="8">
        <v>2416</v>
      </c>
      <c r="F63" s="6" t="s">
        <v>21</v>
      </c>
    </row>
    <row r="64" spans="1:6" s="17" customFormat="1" ht="15.75">
      <c r="A64" s="24" t="s">
        <v>18</v>
      </c>
      <c r="B64" s="8">
        <v>0</v>
      </c>
      <c r="C64" s="8">
        <v>2758.3965330444203</v>
      </c>
      <c r="D64" s="40">
        <v>3505.9760956175301</v>
      </c>
      <c r="E64" s="8">
        <v>3543</v>
      </c>
      <c r="F64" s="6" t="s">
        <v>21</v>
      </c>
    </row>
    <row r="65" spans="1:6" s="17" customFormat="1" ht="15.75">
      <c r="A65" s="24" t="s">
        <v>19</v>
      </c>
      <c r="B65" s="8">
        <v>3004.6224961479202</v>
      </c>
      <c r="C65" s="8">
        <v>2345.5732354141164</v>
      </c>
      <c r="D65" s="40">
        <v>2414.6414641464148</v>
      </c>
      <c r="E65" s="8">
        <v>2443</v>
      </c>
      <c r="F65" s="6" t="s">
        <v>21</v>
      </c>
    </row>
    <row r="66" spans="1:6" s="17" customFormat="1" ht="15.75">
      <c r="A66" s="110" t="s">
        <v>20</v>
      </c>
      <c r="B66" s="111">
        <v>3480</v>
      </c>
      <c r="C66" s="111">
        <v>3086</v>
      </c>
      <c r="D66" s="111">
        <v>2569.3732893536389</v>
      </c>
      <c r="E66" s="111">
        <v>2599.8323489932886</v>
      </c>
      <c r="F66" s="112" t="s">
        <v>21</v>
      </c>
    </row>
    <row r="67" spans="1:6">
      <c r="A67" s="26" t="s">
        <v>22</v>
      </c>
    </row>
    <row r="68" spans="1:6">
      <c r="A68" s="27" t="s">
        <v>23</v>
      </c>
      <c r="D68" s="23"/>
    </row>
    <row r="69" spans="1:6">
      <c r="A69" s="26" t="s">
        <v>64</v>
      </c>
      <c r="D69" s="23"/>
    </row>
  </sheetData>
  <mergeCells count="9">
    <mergeCell ref="A1:F1"/>
    <mergeCell ref="A2:F2"/>
    <mergeCell ref="A3:F3"/>
    <mergeCell ref="A47:A48"/>
    <mergeCell ref="A26:A27"/>
    <mergeCell ref="A5:A6"/>
    <mergeCell ref="B5:F5"/>
    <mergeCell ref="B26:F26"/>
    <mergeCell ref="B47:F4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70"/>
  <sheetViews>
    <sheetView zoomScale="140" zoomScaleNormal="140" workbookViewId="0">
      <selection activeCell="F4" sqref="A1:F1048576"/>
    </sheetView>
  </sheetViews>
  <sheetFormatPr baseColWidth="10" defaultRowHeight="15"/>
  <cols>
    <col min="1" max="1" width="19.140625" style="28" customWidth="1"/>
    <col min="3" max="3" width="11.28515625" customWidth="1"/>
    <col min="6" max="6" width="11.42578125" style="18"/>
  </cols>
  <sheetData>
    <row r="1" spans="1:9">
      <c r="A1" s="129" t="s">
        <v>0</v>
      </c>
      <c r="B1" s="129"/>
      <c r="C1" s="129"/>
      <c r="D1" s="129"/>
      <c r="E1" s="129"/>
      <c r="F1" s="129"/>
    </row>
    <row r="2" spans="1:9">
      <c r="A2" s="129" t="s">
        <v>49</v>
      </c>
      <c r="B2" s="129"/>
      <c r="C2" s="129"/>
      <c r="D2" s="129"/>
      <c r="E2" s="129"/>
      <c r="F2" s="129"/>
    </row>
    <row r="3" spans="1:9">
      <c r="A3" s="129" t="s">
        <v>25</v>
      </c>
      <c r="B3" s="129"/>
      <c r="C3" s="129"/>
      <c r="D3" s="129"/>
      <c r="E3" s="129"/>
      <c r="F3" s="129"/>
    </row>
    <row r="4" spans="1:9">
      <c r="I4" s="37"/>
    </row>
    <row r="5" spans="1:9" s="17" customFormat="1" ht="15.75">
      <c r="A5" s="131" t="s">
        <v>2</v>
      </c>
      <c r="B5" s="134" t="s">
        <v>51</v>
      </c>
      <c r="C5" s="135"/>
      <c r="D5" s="135"/>
      <c r="E5" s="135"/>
      <c r="F5" s="136"/>
    </row>
    <row r="6" spans="1:9" s="17" customFormat="1" ht="15.75">
      <c r="A6" s="132"/>
      <c r="B6" s="109" t="s">
        <v>50</v>
      </c>
      <c r="C6" s="109" t="s">
        <v>53</v>
      </c>
      <c r="D6" s="109" t="s">
        <v>54</v>
      </c>
      <c r="E6" s="109" t="s">
        <v>55</v>
      </c>
      <c r="F6" s="109" t="s">
        <v>68</v>
      </c>
    </row>
    <row r="7" spans="1:9" s="17" customFormat="1" ht="15.75">
      <c r="A7" s="24" t="s">
        <v>3</v>
      </c>
      <c r="B7" s="8">
        <v>285</v>
      </c>
      <c r="C7" s="8">
        <v>2</v>
      </c>
      <c r="D7" s="10">
        <v>2</v>
      </c>
      <c r="E7" s="8">
        <v>5</v>
      </c>
      <c r="F7" s="5" t="s">
        <v>21</v>
      </c>
    </row>
    <row r="8" spans="1:9" s="17" customFormat="1" ht="15.75">
      <c r="A8" s="24" t="s">
        <v>4</v>
      </c>
      <c r="B8" s="8">
        <v>508</v>
      </c>
      <c r="C8" s="8">
        <v>50</v>
      </c>
      <c r="D8" s="10">
        <v>49</v>
      </c>
      <c r="E8" s="8">
        <v>132</v>
      </c>
      <c r="F8" s="5">
        <v>3006.7604529914533</v>
      </c>
    </row>
    <row r="9" spans="1:9" s="17" customFormat="1" ht="15.75">
      <c r="A9" s="24" t="s">
        <v>5</v>
      </c>
      <c r="B9" s="8">
        <v>0</v>
      </c>
      <c r="C9" s="8">
        <v>11</v>
      </c>
      <c r="D9" s="10">
        <v>11</v>
      </c>
      <c r="E9" s="8">
        <v>30</v>
      </c>
      <c r="F9" s="5" t="s">
        <v>21</v>
      </c>
    </row>
    <row r="10" spans="1:9" s="17" customFormat="1" ht="15.75">
      <c r="A10" s="24" t="s">
        <v>6</v>
      </c>
      <c r="B10" s="8">
        <v>305</v>
      </c>
      <c r="C10" s="8">
        <v>62</v>
      </c>
      <c r="D10" s="10">
        <v>61</v>
      </c>
      <c r="E10" s="8">
        <v>164</v>
      </c>
      <c r="F10" s="5">
        <v>926.83396703440258</v>
      </c>
    </row>
    <row r="11" spans="1:9" s="17" customFormat="1" ht="15.75">
      <c r="A11" s="24" t="s">
        <v>7</v>
      </c>
      <c r="B11" s="8">
        <v>407</v>
      </c>
      <c r="C11" s="8">
        <v>311</v>
      </c>
      <c r="D11" s="10">
        <v>308</v>
      </c>
      <c r="E11" s="8">
        <v>830</v>
      </c>
      <c r="F11" s="5">
        <v>539.45453279057313</v>
      </c>
    </row>
    <row r="12" spans="1:9" s="17" customFormat="1" ht="15.75">
      <c r="A12" s="24" t="s">
        <v>8</v>
      </c>
      <c r="B12" s="8">
        <v>997</v>
      </c>
      <c r="C12" s="8">
        <v>89</v>
      </c>
      <c r="D12" s="10">
        <v>88</v>
      </c>
      <c r="E12" s="8">
        <v>237</v>
      </c>
      <c r="F12" s="5">
        <v>88.039917088607595</v>
      </c>
    </row>
    <row r="13" spans="1:9" s="17" customFormat="1" ht="15.75">
      <c r="A13" s="24" t="s">
        <v>9</v>
      </c>
      <c r="B13" s="8">
        <v>1627</v>
      </c>
      <c r="C13" s="8">
        <v>532</v>
      </c>
      <c r="D13" s="10">
        <v>526</v>
      </c>
      <c r="E13" s="8">
        <v>1417</v>
      </c>
      <c r="F13" s="5" t="s">
        <v>21</v>
      </c>
    </row>
    <row r="14" spans="1:9" s="17" customFormat="1" ht="15.75">
      <c r="A14" s="24" t="s">
        <v>10</v>
      </c>
      <c r="B14" s="8">
        <v>305</v>
      </c>
      <c r="C14" s="4" t="s">
        <v>21</v>
      </c>
      <c r="D14" s="4" t="s">
        <v>21</v>
      </c>
      <c r="E14" s="4">
        <v>0</v>
      </c>
      <c r="F14" s="5" t="s">
        <v>21</v>
      </c>
    </row>
    <row r="15" spans="1:9" s="17" customFormat="1" ht="15.75">
      <c r="A15" s="24" t="s">
        <v>11</v>
      </c>
      <c r="B15" s="8">
        <v>305</v>
      </c>
      <c r="C15" s="8">
        <v>23</v>
      </c>
      <c r="D15" s="10">
        <v>23</v>
      </c>
      <c r="E15" s="8">
        <v>62</v>
      </c>
      <c r="F15" s="5">
        <v>86.390502500000011</v>
      </c>
    </row>
    <row r="16" spans="1:9" s="17" customFormat="1" ht="15.75">
      <c r="A16" s="24" t="s">
        <v>12</v>
      </c>
      <c r="B16" s="8">
        <v>153</v>
      </c>
      <c r="C16" s="8">
        <v>10</v>
      </c>
      <c r="D16" s="10">
        <v>10</v>
      </c>
      <c r="E16" s="8">
        <v>27</v>
      </c>
      <c r="F16" s="5" t="s">
        <v>21</v>
      </c>
    </row>
    <row r="17" spans="1:7" s="17" customFormat="1" ht="15.75">
      <c r="A17" s="24" t="s">
        <v>13</v>
      </c>
      <c r="B17" s="8">
        <v>31</v>
      </c>
      <c r="C17" s="8">
        <v>4</v>
      </c>
      <c r="D17" s="10">
        <v>4</v>
      </c>
      <c r="E17" s="8">
        <v>11</v>
      </c>
      <c r="F17" s="5" t="s">
        <v>21</v>
      </c>
    </row>
    <row r="18" spans="1:7" s="17" customFormat="1" ht="15.75">
      <c r="A18" s="24" t="s">
        <v>14</v>
      </c>
      <c r="B18" s="8">
        <v>304</v>
      </c>
      <c r="C18" s="8">
        <v>5</v>
      </c>
      <c r="D18" s="10">
        <v>5</v>
      </c>
      <c r="E18" s="8">
        <v>13</v>
      </c>
      <c r="F18" s="5" t="s">
        <v>21</v>
      </c>
    </row>
    <row r="19" spans="1:7" s="17" customFormat="1" ht="15.75">
      <c r="A19" s="24" t="s">
        <v>15</v>
      </c>
      <c r="B19" s="8">
        <v>0</v>
      </c>
      <c r="C19" s="4" t="s">
        <v>21</v>
      </c>
      <c r="D19" s="4" t="s">
        <v>21</v>
      </c>
      <c r="E19" s="4">
        <v>0</v>
      </c>
      <c r="F19" s="5">
        <v>1200</v>
      </c>
    </row>
    <row r="20" spans="1:7" s="17" customFormat="1" ht="15.75">
      <c r="A20" s="24" t="s">
        <v>16</v>
      </c>
      <c r="B20" s="8">
        <v>102</v>
      </c>
      <c r="C20" s="48" t="s">
        <v>21</v>
      </c>
      <c r="D20" s="3" t="s">
        <v>21</v>
      </c>
      <c r="E20" s="48">
        <v>0</v>
      </c>
      <c r="F20" s="69" t="s">
        <v>21</v>
      </c>
    </row>
    <row r="21" spans="1:7" s="17" customFormat="1" ht="15.75">
      <c r="A21" s="24" t="s">
        <v>17</v>
      </c>
      <c r="B21" s="8">
        <v>61</v>
      </c>
      <c r="C21" s="8">
        <v>2182</v>
      </c>
      <c r="D21" s="10">
        <v>2157</v>
      </c>
      <c r="E21" s="8">
        <v>5810</v>
      </c>
      <c r="F21" s="5">
        <v>7100</v>
      </c>
    </row>
    <row r="22" spans="1:7" s="17" customFormat="1" ht="15.75">
      <c r="A22" s="24" t="s">
        <v>18</v>
      </c>
      <c r="B22" s="8">
        <v>0</v>
      </c>
      <c r="C22" s="8">
        <v>1802</v>
      </c>
      <c r="D22" s="10">
        <v>1782</v>
      </c>
      <c r="E22" s="8">
        <v>4800</v>
      </c>
      <c r="F22" s="5">
        <v>6150</v>
      </c>
    </row>
    <row r="23" spans="1:7" s="17" customFormat="1" ht="15.75">
      <c r="A23" s="24" t="s">
        <v>19</v>
      </c>
      <c r="B23" s="8">
        <v>6610</v>
      </c>
      <c r="C23" s="8">
        <v>13770</v>
      </c>
      <c r="D23" s="10">
        <v>13614</v>
      </c>
      <c r="E23" s="8">
        <v>36672</v>
      </c>
      <c r="F23" s="5">
        <v>46750</v>
      </c>
      <c r="G23" s="46"/>
    </row>
    <row r="24" spans="1:7" s="17" customFormat="1" ht="15.75">
      <c r="A24" s="110" t="s">
        <v>20</v>
      </c>
      <c r="B24" s="111">
        <v>12000</v>
      </c>
      <c r="C24" s="111">
        <v>18854</v>
      </c>
      <c r="D24" s="116">
        <v>18640</v>
      </c>
      <c r="E24" s="111">
        <v>50210</v>
      </c>
      <c r="F24" s="113">
        <v>65847.47937240504</v>
      </c>
      <c r="G24" s="128"/>
    </row>
    <row r="25" spans="1:7" s="17" customFormat="1" ht="15.75">
      <c r="A25" s="31"/>
      <c r="D25" s="70"/>
      <c r="F25" s="71"/>
    </row>
    <row r="26" spans="1:7" s="17" customFormat="1" ht="15.75">
      <c r="A26" s="131" t="s">
        <v>2</v>
      </c>
      <c r="B26" s="134" t="s">
        <v>47</v>
      </c>
      <c r="C26" s="135"/>
      <c r="D26" s="135"/>
      <c r="E26" s="135"/>
      <c r="F26" s="136"/>
    </row>
    <row r="27" spans="1:7" s="17" customFormat="1" ht="15.75">
      <c r="A27" s="132"/>
      <c r="B27" s="109" t="s">
        <v>50</v>
      </c>
      <c r="C27" s="109" t="s">
        <v>53</v>
      </c>
      <c r="D27" s="109" t="s">
        <v>54</v>
      </c>
      <c r="E27" s="109" t="s">
        <v>55</v>
      </c>
      <c r="F27" s="109" t="s">
        <v>68</v>
      </c>
    </row>
    <row r="28" spans="1:7" s="17" customFormat="1" ht="15.75">
      <c r="A28" s="24" t="s">
        <v>3</v>
      </c>
      <c r="B28" s="8">
        <v>431</v>
      </c>
      <c r="C28" s="15" t="s">
        <v>21</v>
      </c>
      <c r="D28" s="8">
        <v>0</v>
      </c>
      <c r="E28" s="8">
        <v>0</v>
      </c>
      <c r="F28" s="5" t="s">
        <v>21</v>
      </c>
    </row>
    <row r="29" spans="1:7" s="17" customFormat="1" ht="15.75">
      <c r="A29" s="24" t="s">
        <v>4</v>
      </c>
      <c r="B29" s="8">
        <v>1026</v>
      </c>
      <c r="C29" s="8">
        <v>74</v>
      </c>
      <c r="D29" s="8">
        <v>96</v>
      </c>
      <c r="E29" s="8">
        <v>308</v>
      </c>
      <c r="F29" s="5">
        <v>5078</v>
      </c>
    </row>
    <row r="30" spans="1:7" s="17" customFormat="1" ht="15.75">
      <c r="A30" s="24" t="s">
        <v>5</v>
      </c>
      <c r="B30" s="8">
        <v>0</v>
      </c>
      <c r="C30" s="8">
        <v>5</v>
      </c>
      <c r="D30" s="8">
        <v>6</v>
      </c>
      <c r="E30" s="8">
        <v>19</v>
      </c>
      <c r="F30" s="5" t="s">
        <v>21</v>
      </c>
    </row>
    <row r="31" spans="1:7" s="17" customFormat="1" ht="15.75">
      <c r="A31" s="24" t="s">
        <v>6</v>
      </c>
      <c r="B31" s="8">
        <v>554</v>
      </c>
      <c r="C31" s="8">
        <v>75</v>
      </c>
      <c r="D31" s="8">
        <v>97</v>
      </c>
      <c r="E31" s="8">
        <v>311</v>
      </c>
      <c r="F31" s="5">
        <v>1648</v>
      </c>
    </row>
    <row r="32" spans="1:7" s="17" customFormat="1" ht="15.75">
      <c r="A32" s="24" t="s">
        <v>7</v>
      </c>
      <c r="B32" s="8">
        <v>821</v>
      </c>
      <c r="C32" s="8">
        <v>344</v>
      </c>
      <c r="D32" s="8">
        <v>445</v>
      </c>
      <c r="E32" s="8">
        <v>1427</v>
      </c>
      <c r="F32" s="5">
        <v>849</v>
      </c>
    </row>
    <row r="33" spans="1:7" s="17" customFormat="1" ht="15.75">
      <c r="A33" s="24" t="s">
        <v>8</v>
      </c>
      <c r="B33" s="8">
        <v>1810</v>
      </c>
      <c r="C33" s="8">
        <v>76</v>
      </c>
      <c r="D33" s="8">
        <v>98</v>
      </c>
      <c r="E33" s="8">
        <v>314</v>
      </c>
      <c r="F33" s="5">
        <v>130</v>
      </c>
    </row>
    <row r="34" spans="1:7" s="17" customFormat="1" ht="15.75">
      <c r="A34" s="24" t="s">
        <v>9</v>
      </c>
      <c r="B34" s="8">
        <v>3612</v>
      </c>
      <c r="C34" s="8">
        <v>401</v>
      </c>
      <c r="D34" s="8">
        <v>518</v>
      </c>
      <c r="E34" s="8">
        <v>1661</v>
      </c>
      <c r="F34" s="5" t="s">
        <v>21</v>
      </c>
    </row>
    <row r="35" spans="1:7" s="17" customFormat="1" ht="15.75">
      <c r="A35" s="24" t="s">
        <v>10</v>
      </c>
      <c r="B35" s="8">
        <v>462</v>
      </c>
      <c r="C35" s="4" t="s">
        <v>21</v>
      </c>
      <c r="D35" s="8">
        <v>0</v>
      </c>
      <c r="E35" s="8">
        <v>0</v>
      </c>
      <c r="F35" s="5" t="s">
        <v>21</v>
      </c>
    </row>
    <row r="36" spans="1:7" s="17" customFormat="1" ht="15.75">
      <c r="A36" s="24" t="s">
        <v>11</v>
      </c>
      <c r="B36" s="8">
        <v>493</v>
      </c>
      <c r="C36" s="8">
        <v>67</v>
      </c>
      <c r="D36" s="8">
        <v>87</v>
      </c>
      <c r="E36" s="8">
        <v>279</v>
      </c>
      <c r="F36" s="5">
        <v>108</v>
      </c>
    </row>
    <row r="37" spans="1:7" s="17" customFormat="1" ht="15.75">
      <c r="A37" s="24" t="s">
        <v>12</v>
      </c>
      <c r="B37" s="8">
        <v>323</v>
      </c>
      <c r="C37" s="8">
        <v>10</v>
      </c>
      <c r="D37" s="8">
        <v>13</v>
      </c>
      <c r="E37" s="8">
        <v>42</v>
      </c>
      <c r="F37" s="5" t="s">
        <v>21</v>
      </c>
    </row>
    <row r="38" spans="1:7" s="17" customFormat="1" ht="15.75">
      <c r="A38" s="24" t="s">
        <v>13</v>
      </c>
      <c r="B38" s="8">
        <v>46</v>
      </c>
      <c r="C38" s="8">
        <v>7</v>
      </c>
      <c r="D38" s="8">
        <v>9</v>
      </c>
      <c r="E38" s="8">
        <v>29</v>
      </c>
      <c r="F38" s="5" t="s">
        <v>21</v>
      </c>
    </row>
    <row r="39" spans="1:7" s="17" customFormat="1" ht="15.75">
      <c r="A39" s="24" t="s">
        <v>14</v>
      </c>
      <c r="B39" s="8">
        <v>616</v>
      </c>
      <c r="C39" s="8">
        <v>5</v>
      </c>
      <c r="D39" s="8">
        <v>6</v>
      </c>
      <c r="E39" s="8">
        <v>19</v>
      </c>
      <c r="F39" s="5" t="s">
        <v>21</v>
      </c>
    </row>
    <row r="40" spans="1:7" s="17" customFormat="1" ht="15.75">
      <c r="A40" s="24" t="s">
        <v>15</v>
      </c>
      <c r="B40" s="8">
        <v>0</v>
      </c>
      <c r="C40" s="4" t="s">
        <v>21</v>
      </c>
      <c r="D40" s="8">
        <v>0</v>
      </c>
      <c r="E40" s="8">
        <v>0</v>
      </c>
      <c r="F40" s="5">
        <v>3000</v>
      </c>
    </row>
    <row r="41" spans="1:7" s="17" customFormat="1" ht="15.75">
      <c r="A41" s="24" t="s">
        <v>16</v>
      </c>
      <c r="B41" s="8">
        <v>164</v>
      </c>
      <c r="C41" s="4" t="s">
        <v>21</v>
      </c>
      <c r="D41" s="8">
        <v>0</v>
      </c>
      <c r="E41" s="8">
        <v>0</v>
      </c>
      <c r="F41" s="69" t="s">
        <v>21</v>
      </c>
    </row>
    <row r="42" spans="1:7" s="17" customFormat="1" ht="15.75">
      <c r="A42" s="24" t="s">
        <v>17</v>
      </c>
      <c r="B42" s="8">
        <v>99</v>
      </c>
      <c r="C42" s="8">
        <v>3763</v>
      </c>
      <c r="D42" s="8">
        <v>4864</v>
      </c>
      <c r="E42" s="8">
        <v>13102</v>
      </c>
      <c r="F42" s="5">
        <v>17207</v>
      </c>
    </row>
    <row r="43" spans="1:7" s="17" customFormat="1" ht="15.75">
      <c r="A43" s="24" t="s">
        <v>18</v>
      </c>
      <c r="B43" s="8">
        <v>0</v>
      </c>
      <c r="C43" s="8">
        <v>3762</v>
      </c>
      <c r="D43" s="8">
        <v>4863</v>
      </c>
      <c r="E43" s="8">
        <v>13099</v>
      </c>
      <c r="F43" s="5">
        <v>17200</v>
      </c>
      <c r="G43" s="46"/>
    </row>
    <row r="44" spans="1:7" s="17" customFormat="1" ht="15.75">
      <c r="A44" s="24" t="s">
        <v>19</v>
      </c>
      <c r="B44" s="8">
        <v>19343</v>
      </c>
      <c r="C44" s="8">
        <v>20354</v>
      </c>
      <c r="D44" s="8">
        <v>26308</v>
      </c>
      <c r="E44" s="8">
        <v>70865</v>
      </c>
      <c r="F44" s="5">
        <v>93060</v>
      </c>
    </row>
    <row r="45" spans="1:7" s="17" customFormat="1" ht="15.75">
      <c r="A45" s="110" t="s">
        <v>20</v>
      </c>
      <c r="B45" s="111">
        <v>29800</v>
      </c>
      <c r="C45" s="111">
        <v>28943</v>
      </c>
      <c r="D45" s="116">
        <v>37410</v>
      </c>
      <c r="E45" s="116">
        <v>101475</v>
      </c>
      <c r="F45" s="113">
        <v>138280</v>
      </c>
      <c r="G45" s="128"/>
    </row>
    <row r="46" spans="1:7" s="17" customFormat="1" ht="15.75">
      <c r="A46" s="31"/>
      <c r="F46" s="71"/>
    </row>
    <row r="47" spans="1:7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7" s="17" customFormat="1" ht="15.75">
      <c r="A48" s="130"/>
      <c r="B48" s="109" t="s">
        <v>50</v>
      </c>
      <c r="C48" s="109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1512.280701754386</v>
      </c>
      <c r="C49" s="50" t="s">
        <v>21</v>
      </c>
      <c r="D49" s="8">
        <v>0</v>
      </c>
      <c r="E49" s="8">
        <v>0</v>
      </c>
      <c r="F49" s="38">
        <v>0</v>
      </c>
    </row>
    <row r="50" spans="1:6" s="17" customFormat="1" ht="15.75">
      <c r="A50" s="24" t="s">
        <v>4</v>
      </c>
      <c r="B50" s="8">
        <v>2019.6850393700788</v>
      </c>
      <c r="C50" s="16">
        <v>1480</v>
      </c>
      <c r="D50" s="8">
        <v>1959.1836734693877</v>
      </c>
      <c r="E50" s="8">
        <v>2333.3333333333335</v>
      </c>
      <c r="F50" s="38">
        <v>1688.8608452156047</v>
      </c>
    </row>
    <row r="51" spans="1:6" s="17" customFormat="1" ht="15.75">
      <c r="A51" s="24" t="s">
        <v>5</v>
      </c>
      <c r="B51" s="8">
        <v>0</v>
      </c>
      <c r="C51" s="16">
        <v>454.5454545454545</v>
      </c>
      <c r="D51" s="4">
        <v>545.45454545454538</v>
      </c>
      <c r="E51" s="8">
        <v>633.33333333333326</v>
      </c>
      <c r="F51" s="5" t="s">
        <v>21</v>
      </c>
    </row>
    <row r="52" spans="1:6" s="17" customFormat="1" ht="15.75">
      <c r="A52" s="24" t="s">
        <v>6</v>
      </c>
      <c r="B52" s="8">
        <v>1816.3934426229509</v>
      </c>
      <c r="C52" s="16">
        <v>1209.6774193548388</v>
      </c>
      <c r="D52" s="8">
        <v>1590.1639344262294</v>
      </c>
      <c r="E52" s="8">
        <v>1896.3414634146341</v>
      </c>
      <c r="F52" s="38">
        <v>1778.0962487522092</v>
      </c>
    </row>
    <row r="53" spans="1:6" s="17" customFormat="1" ht="15.75">
      <c r="A53" s="24" t="s">
        <v>7</v>
      </c>
      <c r="B53" s="8">
        <v>2017.1990171990171</v>
      </c>
      <c r="C53" s="16">
        <v>1106.1093247588426</v>
      </c>
      <c r="D53" s="8">
        <v>1444.8051948051948</v>
      </c>
      <c r="E53" s="8">
        <v>1719.2771084337351</v>
      </c>
      <c r="F53" s="38">
        <v>1573.8119681897242</v>
      </c>
    </row>
    <row r="54" spans="1:6" s="17" customFormat="1" ht="15.75">
      <c r="A54" s="24" t="s">
        <v>8</v>
      </c>
      <c r="B54" s="8">
        <v>1815.4463390170513</v>
      </c>
      <c r="C54" s="16">
        <v>853.93258426966293</v>
      </c>
      <c r="D54" s="8">
        <v>1113.6363636363635</v>
      </c>
      <c r="E54" s="8">
        <v>1324.8945147679326</v>
      </c>
      <c r="F54" s="38">
        <v>1476.6029353385438</v>
      </c>
    </row>
    <row r="55" spans="1:6" s="17" customFormat="1" ht="15.75">
      <c r="A55" s="24" t="s">
        <v>9</v>
      </c>
      <c r="B55" s="8">
        <v>2220.0368776889982</v>
      </c>
      <c r="C55" s="16">
        <v>753.75939849624058</v>
      </c>
      <c r="D55" s="8">
        <v>984.79087452471481</v>
      </c>
      <c r="E55" s="8">
        <v>1172.194777699365</v>
      </c>
      <c r="F55" s="38">
        <v>0</v>
      </c>
    </row>
    <row r="56" spans="1:6" s="17" customFormat="1" ht="15.75">
      <c r="A56" s="24" t="s">
        <v>10</v>
      </c>
      <c r="B56" s="8">
        <v>1514.7540983606557</v>
      </c>
      <c r="C56" s="8">
        <v>0</v>
      </c>
      <c r="D56" s="8">
        <v>0</v>
      </c>
      <c r="E56" s="4">
        <v>0</v>
      </c>
      <c r="F56" s="38">
        <v>0</v>
      </c>
    </row>
    <row r="57" spans="1:6" s="17" customFormat="1" ht="15.75">
      <c r="A57" s="24" t="s">
        <v>11</v>
      </c>
      <c r="B57" s="8">
        <v>1616.3934426229509</v>
      </c>
      <c r="C57" s="16">
        <v>2913.0434782608695</v>
      </c>
      <c r="D57" s="8">
        <v>3782.608695652174</v>
      </c>
      <c r="E57" s="8">
        <v>4500</v>
      </c>
      <c r="F57" s="38">
        <v>1250.137421066627</v>
      </c>
    </row>
    <row r="58" spans="1:6" s="17" customFormat="1" ht="15.75">
      <c r="A58" s="24" t="s">
        <v>12</v>
      </c>
      <c r="B58" s="8">
        <v>2111.1111111111113</v>
      </c>
      <c r="C58" s="16">
        <v>1000</v>
      </c>
      <c r="D58" s="8">
        <v>1300</v>
      </c>
      <c r="E58" s="8">
        <v>1555.5555555555557</v>
      </c>
      <c r="F58" s="38">
        <v>0</v>
      </c>
    </row>
    <row r="59" spans="1:6" s="17" customFormat="1" ht="15.75">
      <c r="A59" s="24" t="s">
        <v>13</v>
      </c>
      <c r="B59" s="8">
        <v>1483.8709677419356</v>
      </c>
      <c r="C59" s="16">
        <v>1750</v>
      </c>
      <c r="D59" s="8">
        <v>0</v>
      </c>
      <c r="E59" s="8">
        <v>0</v>
      </c>
      <c r="F59" s="38">
        <v>0</v>
      </c>
    </row>
    <row r="60" spans="1:6" s="17" customFormat="1" ht="15.75">
      <c r="A60" s="24" t="s">
        <v>14</v>
      </c>
      <c r="B60" s="8">
        <v>2026.3157894736842</v>
      </c>
      <c r="C60" s="16">
        <v>1000</v>
      </c>
      <c r="D60" s="8">
        <v>1200</v>
      </c>
      <c r="E60" s="8">
        <v>1461.5384615384614</v>
      </c>
      <c r="F60" s="38">
        <v>0</v>
      </c>
    </row>
    <row r="61" spans="1:6" s="17" customFormat="1" ht="15.75">
      <c r="A61" s="24" t="s">
        <v>15</v>
      </c>
      <c r="B61" s="8">
        <v>0</v>
      </c>
      <c r="C61" s="8">
        <v>0</v>
      </c>
      <c r="D61" s="9">
        <v>0</v>
      </c>
      <c r="E61" s="4">
        <v>0</v>
      </c>
      <c r="F61" s="5">
        <v>2500</v>
      </c>
    </row>
    <row r="62" spans="1:6" s="17" customFormat="1" ht="15.75">
      <c r="A62" s="24" t="s">
        <v>16</v>
      </c>
      <c r="B62" s="8">
        <v>1607.8431372549021</v>
      </c>
      <c r="C62" s="8">
        <v>0</v>
      </c>
      <c r="D62" s="8">
        <v>0</v>
      </c>
      <c r="E62" s="48">
        <v>0</v>
      </c>
      <c r="F62" s="38">
        <v>0</v>
      </c>
    </row>
    <row r="63" spans="1:6" s="17" customFormat="1" ht="15.75">
      <c r="A63" s="24" t="s">
        <v>17</v>
      </c>
      <c r="B63" s="8">
        <v>1622.9508196721313</v>
      </c>
      <c r="C63" s="16">
        <v>1724.5646196150321</v>
      </c>
      <c r="D63" s="8">
        <v>2254.9837737598514</v>
      </c>
      <c r="E63" s="8">
        <v>2255.0774526678138</v>
      </c>
      <c r="F63" s="38">
        <v>2423.5211267605632</v>
      </c>
    </row>
    <row r="64" spans="1:6" s="17" customFormat="1" ht="15.75">
      <c r="A64" s="24" t="s">
        <v>18</v>
      </c>
      <c r="B64" s="8">
        <v>0</v>
      </c>
      <c r="C64" s="16">
        <v>2087.6803551609323</v>
      </c>
      <c r="D64" s="4">
        <v>2728.9562289562286</v>
      </c>
      <c r="E64" s="8">
        <v>2728.9583333333335</v>
      </c>
      <c r="F64" s="38">
        <v>2796.747967479675</v>
      </c>
    </row>
    <row r="65" spans="1:8" s="17" customFormat="1" ht="15.75">
      <c r="A65" s="24" t="s">
        <v>19</v>
      </c>
      <c r="B65" s="8">
        <v>2926.3237518910742</v>
      </c>
      <c r="C65" s="16">
        <v>1478.1408859840233</v>
      </c>
      <c r="D65" s="8">
        <v>1932.4225062435728</v>
      </c>
      <c r="E65" s="8">
        <v>1932.4007417102966</v>
      </c>
      <c r="F65" s="38">
        <v>1990.5882352941176</v>
      </c>
    </row>
    <row r="66" spans="1:8" s="17" customFormat="1" ht="15.75">
      <c r="A66" s="110" t="s">
        <v>20</v>
      </c>
      <c r="B66" s="111">
        <v>2483</v>
      </c>
      <c r="C66" s="111">
        <v>1535</v>
      </c>
      <c r="D66" s="111">
        <v>2006.9742489270386</v>
      </c>
      <c r="E66" s="111">
        <v>2389.0061740689107</v>
      </c>
      <c r="F66" s="111">
        <v>2100.0044545053538</v>
      </c>
      <c r="G66" s="125"/>
      <c r="H66" s="125"/>
    </row>
    <row r="67" spans="1:8">
      <c r="A67" s="26" t="s">
        <v>22</v>
      </c>
    </row>
    <row r="68" spans="1:8">
      <c r="A68" s="27" t="s">
        <v>23</v>
      </c>
    </row>
    <row r="69" spans="1:8">
      <c r="A69" s="26" t="s">
        <v>64</v>
      </c>
    </row>
    <row r="70" spans="1:8">
      <c r="A70" s="107" t="s">
        <v>65</v>
      </c>
    </row>
  </sheetData>
  <mergeCells count="9">
    <mergeCell ref="A47:A48"/>
    <mergeCell ref="A26:A27"/>
    <mergeCell ref="A5:A6"/>
    <mergeCell ref="B5:F5"/>
    <mergeCell ref="A1:F1"/>
    <mergeCell ref="A2:F2"/>
    <mergeCell ref="A3:F3"/>
    <mergeCell ref="B26:F26"/>
    <mergeCell ref="B47:F47"/>
  </mergeCells>
  <printOptions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70"/>
  <sheetViews>
    <sheetView zoomScale="120" zoomScaleNormal="120" workbookViewId="0">
      <selection activeCell="N23" sqref="N23"/>
    </sheetView>
  </sheetViews>
  <sheetFormatPr baseColWidth="10" defaultRowHeight="15"/>
  <cols>
    <col min="1" max="1" width="20.42578125" style="28" customWidth="1"/>
    <col min="6" max="6" width="11.5703125" bestFit="1" customWidth="1"/>
    <col min="7" max="7" width="12.140625" bestFit="1" customWidth="1"/>
    <col min="8" max="8" width="11.5703125" bestFit="1" customWidth="1"/>
  </cols>
  <sheetData>
    <row r="1" spans="1:8">
      <c r="A1" s="129" t="s">
        <v>0</v>
      </c>
      <c r="B1" s="129"/>
      <c r="C1" s="129"/>
      <c r="D1" s="129"/>
      <c r="E1" s="129"/>
      <c r="F1" s="129"/>
    </row>
    <row r="2" spans="1:8">
      <c r="A2" s="129" t="s">
        <v>49</v>
      </c>
      <c r="B2" s="129"/>
      <c r="C2" s="129"/>
      <c r="D2" s="129"/>
      <c r="E2" s="129"/>
      <c r="F2" s="129"/>
    </row>
    <row r="3" spans="1:8">
      <c r="A3" s="129" t="s">
        <v>45</v>
      </c>
      <c r="B3" s="129"/>
      <c r="C3" s="129"/>
      <c r="D3" s="129"/>
      <c r="E3" s="129"/>
      <c r="F3" s="129"/>
    </row>
    <row r="5" spans="1:8" s="17" customFormat="1" ht="15.75">
      <c r="A5" s="130" t="s">
        <v>2</v>
      </c>
      <c r="B5" s="134" t="s">
        <v>51</v>
      </c>
      <c r="C5" s="135"/>
      <c r="D5" s="135"/>
      <c r="E5" s="135"/>
      <c r="F5" s="136"/>
      <c r="G5" s="46"/>
      <c r="H5" s="46"/>
    </row>
    <row r="6" spans="1:8" s="17" customFormat="1" ht="15.75">
      <c r="A6" s="130"/>
      <c r="B6" s="123" t="s">
        <v>50</v>
      </c>
      <c r="C6" s="108" t="s">
        <v>53</v>
      </c>
      <c r="D6" s="108" t="s">
        <v>54</v>
      </c>
      <c r="E6" s="108" t="s">
        <v>55</v>
      </c>
      <c r="F6" s="108" t="s">
        <v>63</v>
      </c>
    </row>
    <row r="7" spans="1:8" s="17" customFormat="1" ht="15.75">
      <c r="A7" s="24" t="s">
        <v>3</v>
      </c>
      <c r="B7" s="63">
        <v>66</v>
      </c>
      <c r="C7" s="39">
        <v>50</v>
      </c>
      <c r="D7" s="39">
        <v>48</v>
      </c>
      <c r="E7" s="39">
        <v>50</v>
      </c>
      <c r="F7" s="64">
        <v>66.252500000000012</v>
      </c>
      <c r="G7" s="7"/>
      <c r="H7" s="22"/>
    </row>
    <row r="8" spans="1:8" s="17" customFormat="1" ht="15.75">
      <c r="A8" s="24" t="s">
        <v>4</v>
      </c>
      <c r="B8" s="63">
        <v>81</v>
      </c>
      <c r="C8" s="39">
        <v>93</v>
      </c>
      <c r="D8" s="39">
        <v>90</v>
      </c>
      <c r="E8" s="39">
        <v>93</v>
      </c>
      <c r="F8" s="64">
        <v>108.79999999999998</v>
      </c>
      <c r="G8" s="7"/>
      <c r="H8" s="22"/>
    </row>
    <row r="9" spans="1:8" s="17" customFormat="1" ht="15.75">
      <c r="A9" s="24" t="s">
        <v>5</v>
      </c>
      <c r="B9" s="63">
        <v>72</v>
      </c>
      <c r="C9" s="39">
        <v>226</v>
      </c>
      <c r="D9" s="39">
        <v>219</v>
      </c>
      <c r="E9" s="39">
        <v>228</v>
      </c>
      <c r="F9" s="64">
        <v>274.29399999999998</v>
      </c>
      <c r="G9" s="7"/>
      <c r="H9" s="22"/>
    </row>
    <row r="10" spans="1:8" s="17" customFormat="1" ht="15.75">
      <c r="A10" s="24" t="s">
        <v>6</v>
      </c>
      <c r="B10" s="63">
        <v>42</v>
      </c>
      <c r="C10" s="39">
        <v>12</v>
      </c>
      <c r="D10" s="39">
        <v>12</v>
      </c>
      <c r="E10" s="39">
        <v>12</v>
      </c>
      <c r="F10" s="64">
        <v>3.88</v>
      </c>
      <c r="G10" s="7"/>
      <c r="H10" s="22"/>
    </row>
    <row r="11" spans="1:8" s="17" customFormat="1" ht="15.75">
      <c r="A11" s="24" t="s">
        <v>7</v>
      </c>
      <c r="B11" s="63">
        <v>646</v>
      </c>
      <c r="C11" s="39">
        <v>577</v>
      </c>
      <c r="D11" s="39">
        <v>558</v>
      </c>
      <c r="E11" s="39">
        <v>578</v>
      </c>
      <c r="F11" s="64">
        <v>633.20768888888938</v>
      </c>
      <c r="G11" s="7"/>
      <c r="H11" s="22"/>
    </row>
    <row r="12" spans="1:8" s="17" customFormat="1" ht="15.75">
      <c r="A12" s="24" t="s">
        <v>8</v>
      </c>
      <c r="B12" s="63">
        <v>10</v>
      </c>
      <c r="C12" s="39">
        <v>9</v>
      </c>
      <c r="D12" s="39">
        <v>9</v>
      </c>
      <c r="E12" s="39">
        <v>9</v>
      </c>
      <c r="F12" s="64">
        <v>16.745999999999999</v>
      </c>
      <c r="G12" s="7"/>
      <c r="H12" s="22"/>
    </row>
    <row r="13" spans="1:8" s="17" customFormat="1" ht="15.75">
      <c r="A13" s="24" t="s">
        <v>9</v>
      </c>
      <c r="B13" s="63">
        <v>38</v>
      </c>
      <c r="C13" s="39">
        <v>87</v>
      </c>
      <c r="D13" s="39">
        <v>84</v>
      </c>
      <c r="E13" s="39">
        <v>87</v>
      </c>
      <c r="F13" s="64">
        <v>133.81749999999997</v>
      </c>
      <c r="G13" s="7"/>
      <c r="H13" s="22"/>
    </row>
    <row r="14" spans="1:8" s="17" customFormat="1" ht="15.75">
      <c r="A14" s="24" t="s">
        <v>10</v>
      </c>
      <c r="B14" s="63">
        <v>16</v>
      </c>
      <c r="C14" s="39">
        <v>10</v>
      </c>
      <c r="D14" s="39">
        <v>10</v>
      </c>
      <c r="E14" s="39">
        <v>10</v>
      </c>
      <c r="F14" s="64">
        <v>4.6000000000000005</v>
      </c>
      <c r="G14" s="7"/>
      <c r="H14" s="22"/>
    </row>
    <row r="15" spans="1:8" s="17" customFormat="1" ht="15.75">
      <c r="A15" s="24" t="s">
        <v>11</v>
      </c>
      <c r="B15" s="63">
        <v>92</v>
      </c>
      <c r="C15" s="39">
        <v>140</v>
      </c>
      <c r="D15" s="39">
        <v>135</v>
      </c>
      <c r="E15" s="39">
        <v>140</v>
      </c>
      <c r="F15" s="64">
        <v>44.44433333333334</v>
      </c>
      <c r="G15" s="7"/>
      <c r="H15" s="22"/>
    </row>
    <row r="16" spans="1:8" s="17" customFormat="1" ht="15.75">
      <c r="A16" s="24" t="s">
        <v>12</v>
      </c>
      <c r="B16" s="63">
        <v>82</v>
      </c>
      <c r="C16" s="39">
        <v>145</v>
      </c>
      <c r="D16" s="39">
        <v>140</v>
      </c>
      <c r="E16" s="39">
        <v>145</v>
      </c>
      <c r="F16" s="64">
        <v>294.28999999999991</v>
      </c>
      <c r="G16" s="7"/>
      <c r="H16" s="22"/>
    </row>
    <row r="17" spans="1:8" s="17" customFormat="1" ht="15.75">
      <c r="A17" s="24" t="s">
        <v>13</v>
      </c>
      <c r="B17" s="63">
        <v>265</v>
      </c>
      <c r="C17" s="39">
        <v>189</v>
      </c>
      <c r="D17" s="39">
        <v>183</v>
      </c>
      <c r="E17" s="39">
        <v>190</v>
      </c>
      <c r="F17" s="64">
        <v>105.93833333333336</v>
      </c>
      <c r="G17" s="7"/>
      <c r="H17" s="22"/>
    </row>
    <row r="18" spans="1:8" s="17" customFormat="1" ht="15.75">
      <c r="A18" s="24" t="s">
        <v>14</v>
      </c>
      <c r="B18" s="63">
        <v>2</v>
      </c>
      <c r="C18" s="39">
        <v>5</v>
      </c>
      <c r="D18" s="39">
        <v>5</v>
      </c>
      <c r="E18" s="39">
        <v>5</v>
      </c>
      <c r="F18" s="64">
        <v>1</v>
      </c>
      <c r="G18" s="7"/>
      <c r="H18" s="22"/>
    </row>
    <row r="19" spans="1:8" s="17" customFormat="1" ht="15.75">
      <c r="A19" s="24" t="s">
        <v>15</v>
      </c>
      <c r="B19" s="63">
        <v>8</v>
      </c>
      <c r="C19" s="39">
        <v>11</v>
      </c>
      <c r="D19" s="39">
        <v>11</v>
      </c>
      <c r="E19" s="39">
        <v>11</v>
      </c>
      <c r="F19" s="64">
        <v>1.8</v>
      </c>
      <c r="G19" s="7"/>
      <c r="H19" s="22"/>
    </row>
    <row r="20" spans="1:8" s="17" customFormat="1" ht="15.75">
      <c r="A20" s="24" t="s">
        <v>16</v>
      </c>
      <c r="B20" s="63">
        <v>2</v>
      </c>
      <c r="C20" s="8">
        <v>16</v>
      </c>
      <c r="D20" s="8">
        <v>15</v>
      </c>
      <c r="E20" s="8">
        <v>16</v>
      </c>
      <c r="F20" s="64">
        <v>1.52</v>
      </c>
      <c r="G20" s="7"/>
      <c r="H20" s="22"/>
    </row>
    <row r="21" spans="1:8" s="17" customFormat="1" ht="15.75">
      <c r="A21" s="24" t="s">
        <v>17</v>
      </c>
      <c r="B21" s="63">
        <v>2</v>
      </c>
      <c r="C21" s="57" t="s">
        <v>21</v>
      </c>
      <c r="D21" s="57">
        <v>0</v>
      </c>
      <c r="E21" s="57" t="s">
        <v>21</v>
      </c>
      <c r="F21" s="64" t="s">
        <v>21</v>
      </c>
      <c r="G21" s="46"/>
      <c r="H21" s="22"/>
    </row>
    <row r="22" spans="1:8" s="17" customFormat="1" ht="15.75">
      <c r="A22" s="24" t="s">
        <v>18</v>
      </c>
      <c r="B22" s="43" t="s">
        <v>21</v>
      </c>
      <c r="C22" s="4" t="s">
        <v>21</v>
      </c>
      <c r="D22" s="4">
        <v>0</v>
      </c>
      <c r="E22" s="4" t="s">
        <v>21</v>
      </c>
      <c r="F22" s="64" t="s">
        <v>21</v>
      </c>
      <c r="G22" s="46"/>
      <c r="H22" s="22"/>
    </row>
    <row r="23" spans="1:8" s="17" customFormat="1" ht="15.75">
      <c r="A23" s="24" t="s">
        <v>19</v>
      </c>
      <c r="B23" s="8">
        <v>0</v>
      </c>
      <c r="C23" s="4">
        <v>1</v>
      </c>
      <c r="D23" s="4">
        <v>1</v>
      </c>
      <c r="E23" s="4">
        <v>1</v>
      </c>
      <c r="F23" s="64" t="s">
        <v>21</v>
      </c>
      <c r="G23" s="7"/>
      <c r="H23" s="22"/>
    </row>
    <row r="24" spans="1:8" s="17" customFormat="1" ht="15.75">
      <c r="A24" s="110" t="s">
        <v>20</v>
      </c>
      <c r="B24" s="124">
        <v>1424</v>
      </c>
      <c r="C24" s="111">
        <v>1571</v>
      </c>
      <c r="D24" s="111">
        <v>1520</v>
      </c>
      <c r="E24" s="111">
        <v>1575</v>
      </c>
      <c r="F24" s="113">
        <v>1690.5903555555551</v>
      </c>
      <c r="G24" s="127"/>
      <c r="H24" s="22"/>
    </row>
    <row r="25" spans="1:8" s="17" customFormat="1" ht="15.75">
      <c r="A25" s="31"/>
    </row>
    <row r="26" spans="1:8" s="17" customFormat="1" ht="15.75">
      <c r="A26" s="130" t="s">
        <v>2</v>
      </c>
      <c r="B26" s="134" t="s">
        <v>47</v>
      </c>
      <c r="C26" s="135"/>
      <c r="D26" s="135"/>
      <c r="E26" s="135"/>
      <c r="F26" s="136"/>
    </row>
    <row r="27" spans="1:8" s="17" customFormat="1" ht="15.75">
      <c r="A27" s="130"/>
      <c r="B27" s="108" t="s">
        <v>50</v>
      </c>
      <c r="C27" s="108" t="s">
        <v>53</v>
      </c>
      <c r="D27" s="108" t="s">
        <v>54</v>
      </c>
      <c r="E27" s="108" t="s">
        <v>55</v>
      </c>
      <c r="F27" s="108" t="s">
        <v>63</v>
      </c>
    </row>
    <row r="28" spans="1:8" s="17" customFormat="1" ht="15.75">
      <c r="A28" s="24" t="s">
        <v>3</v>
      </c>
      <c r="B28" s="4">
        <v>2100</v>
      </c>
      <c r="C28" s="4">
        <v>1146</v>
      </c>
      <c r="D28" s="4">
        <v>1323.5519999999999</v>
      </c>
      <c r="E28" s="4">
        <v>1364</v>
      </c>
      <c r="F28" s="64">
        <v>1968.6000000000001</v>
      </c>
    </row>
    <row r="29" spans="1:8" s="17" customFormat="1" ht="15.75">
      <c r="A29" s="24" t="s">
        <v>4</v>
      </c>
      <c r="B29" s="4">
        <v>2682</v>
      </c>
      <c r="C29" s="4">
        <v>2631</v>
      </c>
      <c r="D29" s="4">
        <v>3065.49</v>
      </c>
      <c r="E29" s="4">
        <v>3160</v>
      </c>
      <c r="F29" s="64">
        <v>4623</v>
      </c>
    </row>
    <row r="30" spans="1:8" s="17" customFormat="1" ht="15.75">
      <c r="A30" s="24" t="s">
        <v>5</v>
      </c>
      <c r="B30" s="4">
        <v>1858</v>
      </c>
      <c r="C30" s="4">
        <v>7084</v>
      </c>
      <c r="D30" s="4">
        <v>8258.49</v>
      </c>
      <c r="E30" s="4">
        <v>8516</v>
      </c>
      <c r="F30" s="64">
        <v>8195.3199999999979</v>
      </c>
    </row>
    <row r="31" spans="1:8" s="17" customFormat="1" ht="15.75">
      <c r="A31" s="24" t="s">
        <v>6</v>
      </c>
      <c r="B31" s="4">
        <v>1603</v>
      </c>
      <c r="C31" s="4">
        <v>396</v>
      </c>
      <c r="D31" s="4">
        <v>476.41199999999998</v>
      </c>
      <c r="E31" s="4">
        <v>491</v>
      </c>
      <c r="F31" s="64">
        <v>97.4</v>
      </c>
    </row>
    <row r="32" spans="1:8" s="17" customFormat="1" ht="15.75">
      <c r="A32" s="24" t="s">
        <v>7</v>
      </c>
      <c r="B32" s="4">
        <v>28111</v>
      </c>
      <c r="C32" s="4">
        <v>20914</v>
      </c>
      <c r="D32" s="4">
        <v>24332.148000000001</v>
      </c>
      <c r="E32" s="4">
        <v>25084</v>
      </c>
      <c r="F32" s="64">
        <v>19865.285333333344</v>
      </c>
    </row>
    <row r="33" spans="1:7" s="17" customFormat="1" ht="15.75">
      <c r="A33" s="24" t="s">
        <v>8</v>
      </c>
      <c r="B33" s="4">
        <v>570</v>
      </c>
      <c r="C33" s="4">
        <v>163</v>
      </c>
      <c r="D33" s="4">
        <v>196.101</v>
      </c>
      <c r="E33" s="4">
        <v>202</v>
      </c>
      <c r="F33" s="64">
        <v>184.41999999999996</v>
      </c>
    </row>
    <row r="34" spans="1:7" s="17" customFormat="1" ht="15.75">
      <c r="A34" s="24" t="s">
        <v>9</v>
      </c>
      <c r="B34" s="4">
        <v>1117</v>
      </c>
      <c r="C34" s="4">
        <v>1978</v>
      </c>
      <c r="D34" s="4">
        <v>2301.6</v>
      </c>
      <c r="E34" s="4">
        <v>2373</v>
      </c>
      <c r="F34" s="64">
        <v>3625</v>
      </c>
    </row>
    <row r="35" spans="1:7" s="17" customFormat="1" ht="15.75">
      <c r="A35" s="24" t="s">
        <v>10</v>
      </c>
      <c r="B35" s="4">
        <v>442</v>
      </c>
      <c r="C35" s="4">
        <v>199</v>
      </c>
      <c r="D35" s="4">
        <v>239.41</v>
      </c>
      <c r="E35" s="4">
        <v>247</v>
      </c>
      <c r="F35" s="64">
        <v>46</v>
      </c>
    </row>
    <row r="36" spans="1:7" s="17" customFormat="1" ht="15.75">
      <c r="A36" s="24" t="s">
        <v>11</v>
      </c>
      <c r="B36" s="4">
        <v>2819</v>
      </c>
      <c r="C36" s="4">
        <v>3486</v>
      </c>
      <c r="D36" s="4">
        <v>4044.06</v>
      </c>
      <c r="E36" s="4">
        <v>4169</v>
      </c>
      <c r="F36" s="64">
        <v>777.58333333333326</v>
      </c>
    </row>
    <row r="37" spans="1:7" s="17" customFormat="1" ht="15.75">
      <c r="A37" s="24" t="s">
        <v>12</v>
      </c>
      <c r="B37" s="4">
        <v>2933</v>
      </c>
      <c r="C37" s="4">
        <v>2939</v>
      </c>
      <c r="D37" s="4">
        <v>3413.9</v>
      </c>
      <c r="E37" s="4">
        <v>3519</v>
      </c>
      <c r="F37" s="64">
        <v>9000.6000000000022</v>
      </c>
    </row>
    <row r="38" spans="1:7" s="17" customFormat="1" ht="15.75">
      <c r="A38" s="24" t="s">
        <v>13</v>
      </c>
      <c r="B38" s="4">
        <v>13043</v>
      </c>
      <c r="C38" s="4">
        <v>5623</v>
      </c>
      <c r="D38" s="4">
        <v>6549.9359999999997</v>
      </c>
      <c r="E38" s="4">
        <v>6752</v>
      </c>
      <c r="F38" s="64">
        <v>3058.9333333333334</v>
      </c>
    </row>
    <row r="39" spans="1:7" s="17" customFormat="1" ht="15.75">
      <c r="A39" s="24" t="s">
        <v>14</v>
      </c>
      <c r="B39" s="4">
        <v>43</v>
      </c>
      <c r="C39" s="4">
        <v>65</v>
      </c>
      <c r="D39" s="4">
        <v>78.2</v>
      </c>
      <c r="E39" s="4">
        <v>81</v>
      </c>
      <c r="F39" s="64">
        <v>10</v>
      </c>
    </row>
    <row r="40" spans="1:7" s="17" customFormat="1" ht="15.75">
      <c r="A40" s="24" t="s">
        <v>15</v>
      </c>
      <c r="B40" s="4">
        <v>344</v>
      </c>
      <c r="C40" s="4">
        <v>206</v>
      </c>
      <c r="D40" s="4">
        <v>247.83</v>
      </c>
      <c r="E40" s="4">
        <v>255</v>
      </c>
      <c r="F40" s="64">
        <v>40</v>
      </c>
    </row>
    <row r="41" spans="1:7" s="17" customFormat="1" ht="15.75">
      <c r="A41" s="24" t="s">
        <v>16</v>
      </c>
      <c r="B41" s="4">
        <v>55</v>
      </c>
      <c r="C41" s="4">
        <v>394</v>
      </c>
      <c r="D41" s="4">
        <v>445.5</v>
      </c>
      <c r="E41" s="4">
        <v>459</v>
      </c>
      <c r="F41" s="64">
        <v>42.2</v>
      </c>
    </row>
    <row r="42" spans="1:7" s="17" customFormat="1" ht="15.75">
      <c r="A42" s="24" t="s">
        <v>17</v>
      </c>
      <c r="B42" s="4">
        <v>55</v>
      </c>
      <c r="C42" s="4" t="s">
        <v>21</v>
      </c>
      <c r="D42" s="4" t="s">
        <v>21</v>
      </c>
      <c r="E42" s="4" t="s">
        <v>21</v>
      </c>
      <c r="F42" s="64" t="s">
        <v>21</v>
      </c>
    </row>
    <row r="43" spans="1:7" s="17" customFormat="1" ht="15.75">
      <c r="A43" s="24" t="s">
        <v>18</v>
      </c>
      <c r="B43" s="3" t="s">
        <v>21</v>
      </c>
      <c r="C43" s="3" t="s">
        <v>21</v>
      </c>
      <c r="D43" s="3" t="s">
        <v>21</v>
      </c>
      <c r="E43" s="3" t="s">
        <v>21</v>
      </c>
      <c r="F43" s="64" t="s">
        <v>21</v>
      </c>
    </row>
    <row r="44" spans="1:7" s="17" customFormat="1" ht="15.75">
      <c r="A44" s="24" t="s">
        <v>19</v>
      </c>
      <c r="B44" s="3" t="s">
        <v>21</v>
      </c>
      <c r="C44" s="3">
        <v>27</v>
      </c>
      <c r="D44" s="3">
        <v>27</v>
      </c>
      <c r="E44" s="3">
        <v>28</v>
      </c>
      <c r="F44" s="64" t="s">
        <v>21</v>
      </c>
    </row>
    <row r="45" spans="1:7" s="17" customFormat="1" ht="15.75">
      <c r="A45" s="110" t="s">
        <v>20</v>
      </c>
      <c r="B45" s="113">
        <v>57775</v>
      </c>
      <c r="C45" s="113">
        <v>47251</v>
      </c>
      <c r="D45" s="113">
        <v>54999.629000000008</v>
      </c>
      <c r="E45" s="113">
        <v>56700</v>
      </c>
      <c r="F45" s="113">
        <v>51534.341999999968</v>
      </c>
      <c r="G45" s="126"/>
    </row>
    <row r="46" spans="1:7" s="17" customFormat="1" ht="15.75">
      <c r="A46" s="31"/>
    </row>
    <row r="47" spans="1:7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7" s="17" customFormat="1" ht="15.75">
      <c r="A48" s="130"/>
      <c r="B48" s="108" t="s">
        <v>50</v>
      </c>
      <c r="C48" s="108" t="s">
        <v>53</v>
      </c>
      <c r="D48" s="108" t="s">
        <v>54</v>
      </c>
      <c r="E48" s="108" t="s">
        <v>55</v>
      </c>
      <c r="F48" s="108" t="s">
        <v>63</v>
      </c>
    </row>
    <row r="49" spans="1:6" s="17" customFormat="1" ht="15.75">
      <c r="A49" s="24" t="s">
        <v>3</v>
      </c>
      <c r="B49" s="8">
        <v>31818.181818181816</v>
      </c>
      <c r="C49" s="8">
        <v>22920</v>
      </c>
      <c r="D49" s="8">
        <v>27573.999999999996</v>
      </c>
      <c r="E49" s="8">
        <v>27280</v>
      </c>
      <c r="F49" s="40">
        <v>29713.595713369305</v>
      </c>
    </row>
    <row r="50" spans="1:6" s="17" customFormat="1" ht="15.75">
      <c r="A50" s="24" t="s">
        <v>4</v>
      </c>
      <c r="B50" s="8">
        <v>33111.111111111117</v>
      </c>
      <c r="C50" s="8">
        <v>28290.322580645159</v>
      </c>
      <c r="D50" s="8">
        <v>34061</v>
      </c>
      <c r="E50" s="8">
        <v>33978.494623655912</v>
      </c>
      <c r="F50" s="40">
        <v>42490.80882352942</v>
      </c>
    </row>
    <row r="51" spans="1:6" s="17" customFormat="1" ht="15.75">
      <c r="A51" s="24" t="s">
        <v>5</v>
      </c>
      <c r="B51" s="8">
        <v>25805.555555555558</v>
      </c>
      <c r="C51" s="8">
        <v>31345.132743362832</v>
      </c>
      <c r="D51" s="8">
        <v>37710</v>
      </c>
      <c r="E51" s="8">
        <v>37350.877192982458</v>
      </c>
      <c r="F51" s="40">
        <v>29877.868272729254</v>
      </c>
    </row>
    <row r="52" spans="1:6" s="17" customFormat="1" ht="15.75">
      <c r="A52" s="24" t="s">
        <v>6</v>
      </c>
      <c r="B52" s="8">
        <v>38166.666666666664</v>
      </c>
      <c r="C52" s="8">
        <v>33000</v>
      </c>
      <c r="D52" s="8">
        <v>39701</v>
      </c>
      <c r="E52" s="8">
        <v>40916.666666666664</v>
      </c>
      <c r="F52" s="40">
        <v>25103.092783505159</v>
      </c>
    </row>
    <row r="53" spans="1:6" s="17" customFormat="1" ht="15.75">
      <c r="A53" s="24" t="s">
        <v>7</v>
      </c>
      <c r="B53" s="8">
        <v>43515.479876160985</v>
      </c>
      <c r="C53" s="8">
        <v>36246.100519930682</v>
      </c>
      <c r="D53" s="8">
        <v>43606</v>
      </c>
      <c r="E53" s="8">
        <v>43397.923875432527</v>
      </c>
      <c r="F53" s="40">
        <v>31372.463856513841</v>
      </c>
    </row>
    <row r="54" spans="1:6" s="17" customFormat="1" ht="15.75">
      <c r="A54" s="24" t="s">
        <v>8</v>
      </c>
      <c r="B54" s="8">
        <v>57000</v>
      </c>
      <c r="C54" s="8">
        <v>18111.111111111109</v>
      </c>
      <c r="D54" s="8">
        <v>21789</v>
      </c>
      <c r="E54" s="8">
        <v>22444.444444444442</v>
      </c>
      <c r="F54" s="40">
        <v>11012.779171145346</v>
      </c>
    </row>
    <row r="55" spans="1:6" s="17" customFormat="1" ht="15.75">
      <c r="A55" s="24" t="s">
        <v>9</v>
      </c>
      <c r="B55" s="8">
        <v>29394.736842105263</v>
      </c>
      <c r="C55" s="8">
        <v>22735.632183908045</v>
      </c>
      <c r="D55" s="8">
        <v>27400</v>
      </c>
      <c r="E55" s="8">
        <v>27275.862068965514</v>
      </c>
      <c r="F55" s="40">
        <v>27089.132587292399</v>
      </c>
    </row>
    <row r="56" spans="1:6" s="17" customFormat="1" ht="15.75">
      <c r="A56" s="24" t="s">
        <v>10</v>
      </c>
      <c r="B56" s="8">
        <v>27625</v>
      </c>
      <c r="C56" s="8">
        <v>19900</v>
      </c>
      <c r="D56" s="8">
        <v>23941</v>
      </c>
      <c r="E56" s="8">
        <v>24700</v>
      </c>
      <c r="F56" s="40">
        <v>9999.9999999999982</v>
      </c>
    </row>
    <row r="57" spans="1:6" s="17" customFormat="1" ht="15.75">
      <c r="A57" s="24" t="s">
        <v>11</v>
      </c>
      <c r="B57" s="8">
        <v>30641.304347826084</v>
      </c>
      <c r="C57" s="8">
        <v>24900</v>
      </c>
      <c r="D57" s="8">
        <v>29956</v>
      </c>
      <c r="E57" s="8">
        <v>29778.571428571428</v>
      </c>
      <c r="F57" s="40">
        <v>17495.668739171844</v>
      </c>
    </row>
    <row r="58" spans="1:6" s="17" customFormat="1" ht="15.75">
      <c r="A58" s="24" t="s">
        <v>12</v>
      </c>
      <c r="B58" s="8">
        <v>35768.292682926825</v>
      </c>
      <c r="C58" s="8">
        <v>20268.96551724138</v>
      </c>
      <c r="D58" s="8">
        <v>24385</v>
      </c>
      <c r="E58" s="8">
        <v>24268.96551724138</v>
      </c>
      <c r="F58" s="40">
        <v>30584.117707023703</v>
      </c>
    </row>
    <row r="59" spans="1:6" s="17" customFormat="1" ht="15.75">
      <c r="A59" s="24" t="s">
        <v>13</v>
      </c>
      <c r="B59" s="8">
        <v>49218.867924528306</v>
      </c>
      <c r="C59" s="8">
        <v>29751.32275132275</v>
      </c>
      <c r="D59" s="8">
        <v>35792</v>
      </c>
      <c r="E59" s="8">
        <v>35536.842105263153</v>
      </c>
      <c r="F59" s="40">
        <v>28874.659786353688</v>
      </c>
    </row>
    <row r="60" spans="1:6" s="17" customFormat="1" ht="15.75">
      <c r="A60" s="24" t="s">
        <v>14</v>
      </c>
      <c r="B60" s="8">
        <v>21500</v>
      </c>
      <c r="C60" s="8">
        <v>13000</v>
      </c>
      <c r="D60" s="8">
        <v>15640</v>
      </c>
      <c r="E60" s="8">
        <v>16200</v>
      </c>
      <c r="F60" s="40">
        <v>10000</v>
      </c>
    </row>
    <row r="61" spans="1:6" s="17" customFormat="1" ht="15.75">
      <c r="A61" s="24" t="s">
        <v>15</v>
      </c>
      <c r="B61" s="8">
        <v>43000</v>
      </c>
      <c r="C61" s="8">
        <v>18727.272727272728</v>
      </c>
      <c r="D61" s="8">
        <v>22530</v>
      </c>
      <c r="E61" s="8">
        <v>23181.818181818184</v>
      </c>
      <c r="F61" s="40">
        <v>22222.222222222223</v>
      </c>
    </row>
    <row r="62" spans="1:6" s="17" customFormat="1" ht="15.75">
      <c r="A62" s="24" t="s">
        <v>16</v>
      </c>
      <c r="B62" s="8">
        <v>27500</v>
      </c>
      <c r="C62" s="8">
        <v>24625</v>
      </c>
      <c r="D62" s="8">
        <v>29700</v>
      </c>
      <c r="E62" s="8">
        <v>28687.5</v>
      </c>
      <c r="F62" s="40">
        <v>27763.157894736843</v>
      </c>
    </row>
    <row r="63" spans="1:6" s="17" customFormat="1" ht="15.75">
      <c r="A63" s="24" t="s">
        <v>17</v>
      </c>
      <c r="B63" s="8">
        <v>27500</v>
      </c>
      <c r="C63" s="8">
        <v>0</v>
      </c>
      <c r="D63" s="8">
        <v>0</v>
      </c>
      <c r="E63" s="4" t="s">
        <v>21</v>
      </c>
      <c r="F63" s="64" t="s">
        <v>21</v>
      </c>
    </row>
    <row r="64" spans="1:6" s="17" customFormat="1" ht="15.75">
      <c r="A64" s="24" t="s">
        <v>18</v>
      </c>
      <c r="B64" s="8">
        <v>0</v>
      </c>
      <c r="C64" s="8">
        <v>0</v>
      </c>
      <c r="D64" s="8">
        <v>0</v>
      </c>
      <c r="E64" s="4" t="s">
        <v>21</v>
      </c>
      <c r="F64" s="64" t="s">
        <v>21</v>
      </c>
    </row>
    <row r="65" spans="1:7" s="17" customFormat="1" ht="15.75">
      <c r="A65" s="24" t="s">
        <v>19</v>
      </c>
      <c r="B65" s="8">
        <v>0</v>
      </c>
      <c r="C65" s="8">
        <v>27000</v>
      </c>
      <c r="D65" s="8">
        <v>27000</v>
      </c>
      <c r="E65" s="8">
        <v>28000</v>
      </c>
      <c r="F65" s="64" t="s">
        <v>21</v>
      </c>
    </row>
    <row r="66" spans="1:7" s="17" customFormat="1" ht="15.75">
      <c r="A66" s="110" t="s">
        <v>20</v>
      </c>
      <c r="B66" s="111">
        <v>40572</v>
      </c>
      <c r="C66" s="111">
        <v>30077.021005728835</v>
      </c>
      <c r="D66" s="111">
        <v>36183.966447368424</v>
      </c>
      <c r="E66" s="111">
        <v>36000</v>
      </c>
      <c r="F66" s="113">
        <v>30483.045068043677</v>
      </c>
      <c r="G66" s="126"/>
    </row>
    <row r="67" spans="1:7">
      <c r="A67" s="26" t="s">
        <v>22</v>
      </c>
    </row>
    <row r="68" spans="1:7">
      <c r="A68" s="27" t="s">
        <v>23</v>
      </c>
    </row>
    <row r="69" spans="1:7">
      <c r="A69" s="26" t="s">
        <v>64</v>
      </c>
    </row>
    <row r="70" spans="1:7">
      <c r="A70" s="28" t="s">
        <v>60</v>
      </c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80"/>
  <sheetViews>
    <sheetView zoomScale="130" zoomScaleNormal="130" workbookViewId="0">
      <selection activeCell="K12" sqref="K12"/>
    </sheetView>
  </sheetViews>
  <sheetFormatPr baseColWidth="10" defaultRowHeight="15"/>
  <cols>
    <col min="1" max="1" width="18.7109375" style="28" customWidth="1"/>
    <col min="2" max="2" width="12.140625" bestFit="1" customWidth="1"/>
    <col min="4" max="4" width="12.42578125" customWidth="1"/>
    <col min="5" max="5" width="12.28515625" bestFit="1" customWidth="1"/>
    <col min="6" max="6" width="12.140625" bestFit="1" customWidth="1"/>
    <col min="7" max="7" width="14.85546875" bestFit="1" customWidth="1"/>
  </cols>
  <sheetData>
    <row r="1" spans="1:7">
      <c r="A1" s="129" t="s">
        <v>0</v>
      </c>
      <c r="B1" s="129"/>
      <c r="C1" s="129"/>
      <c r="D1" s="129"/>
      <c r="E1" s="129"/>
      <c r="F1" s="129"/>
    </row>
    <row r="2" spans="1:7">
      <c r="A2" s="129" t="s">
        <v>49</v>
      </c>
      <c r="B2" s="129"/>
      <c r="C2" s="129"/>
      <c r="D2" s="129"/>
      <c r="E2" s="129"/>
      <c r="F2" s="129"/>
    </row>
    <row r="3" spans="1:7">
      <c r="A3" s="129" t="s">
        <v>42</v>
      </c>
      <c r="B3" s="129"/>
      <c r="C3" s="129"/>
      <c r="D3" s="129"/>
      <c r="E3" s="129"/>
      <c r="F3" s="129"/>
    </row>
    <row r="5" spans="1:7" s="17" customFormat="1" ht="15.75" customHeight="1">
      <c r="A5" s="130" t="s">
        <v>2</v>
      </c>
      <c r="B5" s="134" t="s">
        <v>51</v>
      </c>
      <c r="C5" s="135"/>
      <c r="D5" s="135"/>
      <c r="E5" s="135"/>
      <c r="F5" s="136"/>
    </row>
    <row r="6" spans="1:7" s="17" customFormat="1" ht="15.75" customHeight="1">
      <c r="A6" s="130"/>
      <c r="B6" s="109" t="s">
        <v>50</v>
      </c>
      <c r="C6" s="109" t="s">
        <v>53</v>
      </c>
      <c r="D6" s="109" t="s">
        <v>54</v>
      </c>
      <c r="E6" s="109" t="s">
        <v>55</v>
      </c>
      <c r="F6" s="109" t="s">
        <v>68</v>
      </c>
      <c r="G6" s="46"/>
    </row>
    <row r="7" spans="1:7" s="17" customFormat="1" ht="15.75">
      <c r="A7" s="24" t="s">
        <v>3</v>
      </c>
      <c r="B7" s="8">
        <v>0</v>
      </c>
      <c r="C7" s="8">
        <v>8</v>
      </c>
      <c r="D7" s="8">
        <v>8</v>
      </c>
      <c r="E7" s="8">
        <v>8</v>
      </c>
      <c r="F7" s="64" t="s">
        <v>21</v>
      </c>
      <c r="G7" s="46"/>
    </row>
    <row r="8" spans="1:7" s="17" customFormat="1" ht="15.75">
      <c r="A8" s="24" t="s">
        <v>4</v>
      </c>
      <c r="B8" s="8">
        <v>10000</v>
      </c>
      <c r="C8" s="8">
        <v>2422</v>
      </c>
      <c r="D8" s="8">
        <v>2504</v>
      </c>
      <c r="E8" s="8">
        <v>2516</v>
      </c>
      <c r="F8" s="64">
        <v>2963.7194202501373</v>
      </c>
      <c r="G8" s="46"/>
    </row>
    <row r="9" spans="1:7" s="17" customFormat="1" ht="15.75">
      <c r="A9" s="24" t="s">
        <v>5</v>
      </c>
      <c r="B9" s="8">
        <v>0</v>
      </c>
      <c r="C9" s="8">
        <v>15</v>
      </c>
      <c r="D9" s="8">
        <v>15</v>
      </c>
      <c r="E9" s="8">
        <v>15</v>
      </c>
      <c r="F9" s="64" t="s">
        <v>21</v>
      </c>
      <c r="G9" s="46"/>
    </row>
    <row r="10" spans="1:7" s="17" customFormat="1" ht="15.75">
      <c r="A10" s="24" t="s">
        <v>6</v>
      </c>
      <c r="B10" s="8">
        <v>1000</v>
      </c>
      <c r="C10" s="8">
        <v>2017</v>
      </c>
      <c r="D10" s="8">
        <v>2085</v>
      </c>
      <c r="E10" s="8">
        <v>2095</v>
      </c>
      <c r="F10" s="64">
        <v>1108.1985910086478</v>
      </c>
      <c r="G10" s="46"/>
    </row>
    <row r="11" spans="1:7" s="17" customFormat="1" ht="15.75">
      <c r="A11" s="24" t="s">
        <v>7</v>
      </c>
      <c r="B11" s="8">
        <v>70000</v>
      </c>
      <c r="C11" s="8">
        <v>47434</v>
      </c>
      <c r="D11" s="8">
        <v>49039</v>
      </c>
      <c r="E11" s="8">
        <v>49280</v>
      </c>
      <c r="F11" s="64">
        <v>70946.088658941022</v>
      </c>
      <c r="G11" s="46"/>
    </row>
    <row r="12" spans="1:7" s="17" customFormat="1" ht="15.75">
      <c r="A12" s="24" t="s">
        <v>8</v>
      </c>
      <c r="B12" s="8">
        <v>32000</v>
      </c>
      <c r="C12" s="8">
        <v>36225</v>
      </c>
      <c r="D12" s="8">
        <v>37451</v>
      </c>
      <c r="E12" s="8">
        <v>37635</v>
      </c>
      <c r="F12" s="64">
        <v>30074.773340350417</v>
      </c>
      <c r="G12" s="46"/>
    </row>
    <row r="13" spans="1:7" s="17" customFormat="1" ht="15.75">
      <c r="A13" s="24" t="s">
        <v>9</v>
      </c>
      <c r="B13" s="8">
        <v>120000</v>
      </c>
      <c r="C13" s="8">
        <v>144964</v>
      </c>
      <c r="D13" s="8">
        <v>149869</v>
      </c>
      <c r="E13" s="8">
        <v>150605</v>
      </c>
      <c r="F13" s="64">
        <v>122261.37865429086</v>
      </c>
      <c r="G13" s="46"/>
    </row>
    <row r="14" spans="1:7" s="17" customFormat="1" ht="15.75">
      <c r="A14" s="24" t="s">
        <v>10</v>
      </c>
      <c r="B14" s="8">
        <v>5000</v>
      </c>
      <c r="C14" s="8">
        <v>6032</v>
      </c>
      <c r="D14" s="8">
        <v>6236</v>
      </c>
      <c r="E14" s="8">
        <v>6268</v>
      </c>
      <c r="F14" s="64">
        <v>7469.2355306849477</v>
      </c>
      <c r="G14" s="46"/>
    </row>
    <row r="15" spans="1:7" s="17" customFormat="1" ht="15.75">
      <c r="A15" s="24" t="s">
        <v>11</v>
      </c>
      <c r="B15" s="8">
        <v>0</v>
      </c>
      <c r="C15" s="8">
        <v>756</v>
      </c>
      <c r="D15" s="8">
        <v>782</v>
      </c>
      <c r="E15" s="8">
        <v>786</v>
      </c>
      <c r="F15" s="64" t="s">
        <v>21</v>
      </c>
      <c r="G15" s="46"/>
    </row>
    <row r="16" spans="1:7" s="17" customFormat="1" ht="15.75">
      <c r="A16" s="24" t="s">
        <v>12</v>
      </c>
      <c r="B16" s="8">
        <v>160000</v>
      </c>
      <c r="C16" s="8">
        <v>159361</v>
      </c>
      <c r="D16" s="8">
        <v>164753</v>
      </c>
      <c r="E16" s="8">
        <v>165562</v>
      </c>
      <c r="F16" s="64">
        <v>147530.34484395076</v>
      </c>
      <c r="G16" s="46"/>
    </row>
    <row r="17" spans="1:7" s="17" customFormat="1" ht="15.75">
      <c r="A17" s="24" t="s">
        <v>13</v>
      </c>
      <c r="B17" s="8">
        <v>0</v>
      </c>
      <c r="C17" s="4" t="s">
        <v>21</v>
      </c>
      <c r="D17" s="8">
        <v>0</v>
      </c>
      <c r="E17" s="4">
        <v>0</v>
      </c>
      <c r="F17" s="64" t="s">
        <v>21</v>
      </c>
      <c r="G17" s="46"/>
    </row>
    <row r="18" spans="1:7" s="17" customFormat="1" ht="15.75">
      <c r="A18" s="24" t="s">
        <v>14</v>
      </c>
      <c r="B18" s="8">
        <v>0</v>
      </c>
      <c r="C18" s="4">
        <v>0</v>
      </c>
      <c r="D18" s="8">
        <v>0</v>
      </c>
      <c r="E18" s="4">
        <v>0</v>
      </c>
      <c r="F18" s="64" t="s">
        <v>21</v>
      </c>
      <c r="G18" s="46"/>
    </row>
    <row r="19" spans="1:7" s="17" customFormat="1" ht="15.75">
      <c r="A19" s="24" t="s">
        <v>15</v>
      </c>
      <c r="B19" s="8">
        <v>5700</v>
      </c>
      <c r="C19" s="8">
        <v>7681</v>
      </c>
      <c r="D19" s="8">
        <v>7941</v>
      </c>
      <c r="E19" s="8">
        <v>7980</v>
      </c>
      <c r="F19" s="64">
        <v>1667.3125118370078</v>
      </c>
      <c r="G19" s="46"/>
    </row>
    <row r="20" spans="1:7" s="17" customFormat="1" ht="15.75">
      <c r="A20" s="24" t="s">
        <v>16</v>
      </c>
      <c r="B20" s="8">
        <v>46000</v>
      </c>
      <c r="C20" s="8">
        <v>25788</v>
      </c>
      <c r="D20" s="8">
        <v>26662</v>
      </c>
      <c r="E20" s="8">
        <v>26793</v>
      </c>
      <c r="F20" s="64">
        <v>17574.204513514604</v>
      </c>
      <c r="G20" s="46"/>
    </row>
    <row r="21" spans="1:7" s="17" customFormat="1" ht="15.75">
      <c r="A21" s="24" t="s">
        <v>17</v>
      </c>
      <c r="B21" s="8">
        <v>0</v>
      </c>
      <c r="C21" s="8">
        <v>194</v>
      </c>
      <c r="D21" s="8">
        <v>201</v>
      </c>
      <c r="E21" s="8">
        <v>202</v>
      </c>
      <c r="F21" s="64">
        <v>0</v>
      </c>
      <c r="G21" s="46"/>
    </row>
    <row r="22" spans="1:7" s="17" customFormat="1" ht="15.75">
      <c r="A22" s="24" t="s">
        <v>18</v>
      </c>
      <c r="B22" s="8">
        <v>0</v>
      </c>
      <c r="C22" s="4" t="s">
        <v>21</v>
      </c>
      <c r="D22" s="8">
        <v>0</v>
      </c>
      <c r="E22" s="4">
        <v>0</v>
      </c>
      <c r="F22" s="64">
        <v>0</v>
      </c>
      <c r="G22" s="46"/>
    </row>
    <row r="23" spans="1:7" s="17" customFormat="1" ht="15.75">
      <c r="A23" s="24" t="s">
        <v>19</v>
      </c>
      <c r="B23" s="8">
        <v>300</v>
      </c>
      <c r="C23" s="8">
        <v>246</v>
      </c>
      <c r="D23" s="8">
        <v>254</v>
      </c>
      <c r="E23" s="8">
        <v>255</v>
      </c>
      <c r="F23" s="64">
        <v>268</v>
      </c>
      <c r="G23" s="46"/>
    </row>
    <row r="24" spans="1:7" s="17" customFormat="1" ht="15.75">
      <c r="A24" s="110" t="s">
        <v>20</v>
      </c>
      <c r="B24" s="111">
        <v>450000</v>
      </c>
      <c r="C24" s="111">
        <v>433144</v>
      </c>
      <c r="D24" s="111">
        <v>447800</v>
      </c>
      <c r="E24" s="111">
        <v>450000</v>
      </c>
      <c r="F24" s="113">
        <v>401863.25606482837</v>
      </c>
      <c r="G24" s="126"/>
    </row>
    <row r="25" spans="1:7" s="17" customFormat="1" ht="15.75">
      <c r="A25" s="31"/>
    </row>
    <row r="26" spans="1:7" s="17" customFormat="1" ht="15.75">
      <c r="A26" s="130" t="s">
        <v>2</v>
      </c>
      <c r="B26" s="134" t="s">
        <v>47</v>
      </c>
      <c r="C26" s="135"/>
      <c r="D26" s="135"/>
      <c r="E26" s="135"/>
      <c r="F26" s="136"/>
    </row>
    <row r="27" spans="1:7" s="17" customFormat="1" ht="15.75">
      <c r="A27" s="130"/>
      <c r="B27" s="109" t="s">
        <v>50</v>
      </c>
      <c r="C27" s="109" t="s">
        <v>53</v>
      </c>
      <c r="D27" s="109" t="s">
        <v>54</v>
      </c>
      <c r="E27" s="109" t="s">
        <v>55</v>
      </c>
      <c r="F27" s="109" t="s">
        <v>68</v>
      </c>
    </row>
    <row r="28" spans="1:7" s="17" customFormat="1" ht="15.75">
      <c r="A28" s="24" t="s">
        <v>3</v>
      </c>
      <c r="B28" s="8">
        <v>0</v>
      </c>
      <c r="C28" s="8">
        <v>29</v>
      </c>
      <c r="D28" s="8">
        <v>38</v>
      </c>
      <c r="E28" s="8">
        <v>23</v>
      </c>
      <c r="F28" s="64" t="s">
        <v>21</v>
      </c>
    </row>
    <row r="29" spans="1:7" s="17" customFormat="1" ht="15.75">
      <c r="A29" s="24" t="s">
        <v>4</v>
      </c>
      <c r="B29" s="8">
        <v>25400</v>
      </c>
      <c r="C29" s="8">
        <v>5286</v>
      </c>
      <c r="D29" s="8">
        <v>5300</v>
      </c>
      <c r="E29" s="8">
        <v>4171</v>
      </c>
      <c r="F29" s="64">
        <v>7409.2985506253426</v>
      </c>
    </row>
    <row r="30" spans="1:7" s="17" customFormat="1" ht="15.75">
      <c r="A30" s="24" t="s">
        <v>5</v>
      </c>
      <c r="B30" s="8">
        <v>0</v>
      </c>
      <c r="C30" s="8">
        <v>67</v>
      </c>
      <c r="D30" s="8">
        <v>89</v>
      </c>
      <c r="E30" s="8">
        <v>53</v>
      </c>
      <c r="F30" s="64" t="s">
        <v>21</v>
      </c>
    </row>
    <row r="31" spans="1:7" s="17" customFormat="1" ht="15.75">
      <c r="A31" s="24" t="s">
        <v>6</v>
      </c>
      <c r="B31" s="8">
        <v>1650</v>
      </c>
      <c r="C31" s="8">
        <v>6021</v>
      </c>
      <c r="D31" s="8">
        <v>7973</v>
      </c>
      <c r="E31" s="8">
        <v>4751</v>
      </c>
      <c r="F31" s="64">
        <v>2795.6114597541095</v>
      </c>
    </row>
    <row r="32" spans="1:7" s="17" customFormat="1" ht="15.75">
      <c r="A32" s="24" t="s">
        <v>7</v>
      </c>
      <c r="B32" s="8">
        <v>136500</v>
      </c>
      <c r="C32" s="8">
        <v>111832</v>
      </c>
      <c r="D32" s="8">
        <v>115000</v>
      </c>
      <c r="E32" s="8">
        <v>88248</v>
      </c>
      <c r="F32" s="64">
        <v>144398.39461162165</v>
      </c>
    </row>
    <row r="33" spans="1:7" s="17" customFormat="1" ht="15.75">
      <c r="A33" s="24" t="s">
        <v>8</v>
      </c>
      <c r="B33" s="8">
        <v>55040</v>
      </c>
      <c r="C33" s="8">
        <v>88378</v>
      </c>
      <c r="D33" s="8">
        <v>90000</v>
      </c>
      <c r="E33" s="8">
        <v>69740</v>
      </c>
      <c r="F33" s="64">
        <v>86867.248068768793</v>
      </c>
    </row>
    <row r="34" spans="1:7" s="17" customFormat="1" ht="15.75">
      <c r="A34" s="24" t="s">
        <v>9</v>
      </c>
      <c r="B34" s="8">
        <v>228000</v>
      </c>
      <c r="C34" s="8">
        <v>288173</v>
      </c>
      <c r="D34" s="8">
        <v>290000</v>
      </c>
      <c r="E34" s="8">
        <v>227399</v>
      </c>
      <c r="F34" s="64">
        <v>266877.97855018714</v>
      </c>
    </row>
    <row r="35" spans="1:7" s="17" customFormat="1" ht="15.75">
      <c r="A35" s="24" t="s">
        <v>10</v>
      </c>
      <c r="B35" s="8">
        <v>7250</v>
      </c>
      <c r="C35" s="8">
        <v>18510</v>
      </c>
      <c r="D35" s="8">
        <v>24512</v>
      </c>
      <c r="E35" s="8">
        <v>14607</v>
      </c>
      <c r="F35" s="64">
        <v>19272.29278536827</v>
      </c>
    </row>
    <row r="36" spans="1:7" s="17" customFormat="1" ht="15.75">
      <c r="A36" s="24" t="s">
        <v>11</v>
      </c>
      <c r="B36" s="8">
        <v>0</v>
      </c>
      <c r="C36" s="8">
        <v>1278</v>
      </c>
      <c r="D36" s="8">
        <v>1692</v>
      </c>
      <c r="E36" s="8">
        <v>1008</v>
      </c>
      <c r="F36" s="64" t="s">
        <v>21</v>
      </c>
    </row>
    <row r="37" spans="1:7" s="17" customFormat="1" ht="15.75">
      <c r="A37" s="24" t="s">
        <v>12</v>
      </c>
      <c r="B37" s="8">
        <v>352000</v>
      </c>
      <c r="C37" s="8">
        <v>378767</v>
      </c>
      <c r="D37" s="8">
        <v>350000</v>
      </c>
      <c r="E37" s="8">
        <v>298887</v>
      </c>
      <c r="F37" s="64">
        <v>456961.51606137533</v>
      </c>
    </row>
    <row r="38" spans="1:7" s="17" customFormat="1" ht="15.75">
      <c r="A38" s="24" t="s">
        <v>13</v>
      </c>
      <c r="B38" s="8">
        <v>0</v>
      </c>
      <c r="C38" s="4" t="s">
        <v>21</v>
      </c>
      <c r="D38" s="8">
        <v>0</v>
      </c>
      <c r="E38" s="4">
        <v>0</v>
      </c>
      <c r="F38" s="64" t="s">
        <v>21</v>
      </c>
    </row>
    <row r="39" spans="1:7" s="17" customFormat="1" ht="15.75">
      <c r="A39" s="24" t="s">
        <v>14</v>
      </c>
      <c r="B39" s="8">
        <v>0</v>
      </c>
      <c r="C39" s="4">
        <v>0</v>
      </c>
      <c r="D39" s="8">
        <v>0</v>
      </c>
      <c r="E39" s="4">
        <v>0</v>
      </c>
      <c r="F39" s="64" t="s">
        <v>21</v>
      </c>
    </row>
    <row r="40" spans="1:7" s="17" customFormat="1" ht="15.75">
      <c r="A40" s="24" t="s">
        <v>15</v>
      </c>
      <c r="B40" s="8">
        <v>12996</v>
      </c>
      <c r="C40" s="8">
        <v>24433</v>
      </c>
      <c r="D40" s="8">
        <v>32355</v>
      </c>
      <c r="E40" s="8">
        <v>19280</v>
      </c>
      <c r="F40" s="64">
        <v>3764.4889664664706</v>
      </c>
    </row>
    <row r="41" spans="1:7" s="17" customFormat="1" ht="15.75">
      <c r="A41" s="24" t="s">
        <v>16</v>
      </c>
      <c r="B41" s="8">
        <v>108100</v>
      </c>
      <c r="C41" s="8">
        <v>49472</v>
      </c>
      <c r="D41" s="8">
        <v>51000</v>
      </c>
      <c r="E41" s="8">
        <v>39038</v>
      </c>
      <c r="F41" s="64">
        <v>27205.377468278566</v>
      </c>
    </row>
    <row r="42" spans="1:7" s="17" customFormat="1" ht="15.75">
      <c r="A42" s="24" t="s">
        <v>17</v>
      </c>
      <c r="B42" s="8">
        <v>0</v>
      </c>
      <c r="C42" s="8">
        <v>68</v>
      </c>
      <c r="D42" s="8">
        <v>90</v>
      </c>
      <c r="E42" s="8">
        <v>54</v>
      </c>
      <c r="F42" s="64">
        <v>0</v>
      </c>
    </row>
    <row r="43" spans="1:7" s="17" customFormat="1" ht="15.75">
      <c r="A43" s="24" t="s">
        <v>18</v>
      </c>
      <c r="B43" s="8">
        <v>0</v>
      </c>
      <c r="C43" s="4" t="s">
        <v>21</v>
      </c>
      <c r="D43" s="8">
        <v>0</v>
      </c>
      <c r="E43" s="4">
        <v>0</v>
      </c>
      <c r="F43" s="64">
        <v>0</v>
      </c>
    </row>
    <row r="44" spans="1:7" s="17" customFormat="1" ht="15.75">
      <c r="A44" s="24" t="s">
        <v>19</v>
      </c>
      <c r="B44" s="8">
        <v>840</v>
      </c>
      <c r="C44" s="8">
        <v>558</v>
      </c>
      <c r="D44" s="8">
        <v>740</v>
      </c>
      <c r="E44" s="8">
        <v>441</v>
      </c>
      <c r="F44" s="64">
        <v>762</v>
      </c>
    </row>
    <row r="45" spans="1:7" s="17" customFormat="1" ht="15.75">
      <c r="A45" s="110" t="s">
        <v>20</v>
      </c>
      <c r="B45" s="111">
        <v>927776</v>
      </c>
      <c r="C45" s="111">
        <v>972872</v>
      </c>
      <c r="D45" s="111">
        <v>968789</v>
      </c>
      <c r="E45" s="111">
        <v>767700</v>
      </c>
      <c r="F45" s="113">
        <v>1016314</v>
      </c>
      <c r="G45" s="126"/>
    </row>
    <row r="46" spans="1:7" s="17" customFormat="1" ht="15.75">
      <c r="A46" s="31"/>
    </row>
    <row r="47" spans="1:7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7" s="17" customFormat="1" ht="15.75">
      <c r="A48" s="130"/>
      <c r="B48" s="109" t="s">
        <v>50</v>
      </c>
      <c r="C48" s="109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0</v>
      </c>
      <c r="C49" s="54">
        <v>3625</v>
      </c>
      <c r="D49" s="40">
        <v>4750</v>
      </c>
      <c r="E49" s="40">
        <v>2875</v>
      </c>
      <c r="F49" s="4" t="s">
        <v>21</v>
      </c>
    </row>
    <row r="50" spans="1:6" s="17" customFormat="1" ht="15.75">
      <c r="A50" s="24" t="s">
        <v>4</v>
      </c>
      <c r="B50" s="8">
        <v>2540</v>
      </c>
      <c r="C50" s="54">
        <v>2182.4938067712637</v>
      </c>
      <c r="D50" s="40">
        <v>2116.6134185303513</v>
      </c>
      <c r="E50" s="40">
        <v>1657.7901430842608</v>
      </c>
      <c r="F50" s="40">
        <v>2499.9999999999995</v>
      </c>
    </row>
    <row r="51" spans="1:6" s="17" customFormat="1" ht="15.75">
      <c r="A51" s="24" t="s">
        <v>5</v>
      </c>
      <c r="B51" s="8">
        <v>0</v>
      </c>
      <c r="C51" s="54">
        <v>4466.666666666667</v>
      </c>
      <c r="D51" s="40">
        <v>5933.3333333333339</v>
      </c>
      <c r="E51" s="40">
        <v>3533.333333333333</v>
      </c>
      <c r="F51" s="4" t="s">
        <v>21</v>
      </c>
    </row>
    <row r="52" spans="1:6" s="17" customFormat="1" ht="15.75">
      <c r="A52" s="24" t="s">
        <v>6</v>
      </c>
      <c r="B52" s="8">
        <v>1650</v>
      </c>
      <c r="C52" s="54">
        <v>2985.1264253842342</v>
      </c>
      <c r="D52" s="40">
        <v>3823.980815347722</v>
      </c>
      <c r="E52" s="40">
        <v>2267.7804295942724</v>
      </c>
      <c r="F52" s="40">
        <v>2522.6628895184131</v>
      </c>
    </row>
    <row r="53" spans="1:6" s="17" customFormat="1" ht="15.75">
      <c r="A53" s="24" t="s">
        <v>7</v>
      </c>
      <c r="B53" s="8">
        <v>1950</v>
      </c>
      <c r="C53" s="54">
        <v>2357.6337648100521</v>
      </c>
      <c r="D53" s="40">
        <v>2345.0722894023124</v>
      </c>
      <c r="E53" s="40">
        <v>1790.7467532467531</v>
      </c>
      <c r="F53" s="40">
        <v>2035.3256584134995</v>
      </c>
    </row>
    <row r="54" spans="1:6" s="17" customFormat="1" ht="15.75">
      <c r="A54" s="24" t="s">
        <v>8</v>
      </c>
      <c r="B54" s="8">
        <v>1720</v>
      </c>
      <c r="C54" s="54">
        <v>2439.6963423050383</v>
      </c>
      <c r="D54" s="40">
        <v>2403.140103068009</v>
      </c>
      <c r="E54" s="40">
        <v>1853.0623090208583</v>
      </c>
      <c r="F54" s="40">
        <v>2888.3758186872724</v>
      </c>
    </row>
    <row r="55" spans="1:6" s="17" customFormat="1" ht="15.75">
      <c r="A55" s="24" t="s">
        <v>9</v>
      </c>
      <c r="B55" s="8">
        <v>1900</v>
      </c>
      <c r="C55" s="54">
        <v>1987.8935459838306</v>
      </c>
      <c r="D55" s="40">
        <v>1935.0232536415135</v>
      </c>
      <c r="E55" s="40">
        <v>1509.9033896616977</v>
      </c>
      <c r="F55" s="40">
        <v>2182.8477765232597</v>
      </c>
    </row>
    <row r="56" spans="1:6" s="17" customFormat="1" ht="15.75">
      <c r="A56" s="24" t="s">
        <v>10</v>
      </c>
      <c r="B56" s="8">
        <v>1450</v>
      </c>
      <c r="C56" s="54">
        <v>3068.6339522546418</v>
      </c>
      <c r="D56" s="40">
        <v>3930.7248236048749</v>
      </c>
      <c r="E56" s="40">
        <v>2330.4084237396301</v>
      </c>
      <c r="F56" s="40">
        <v>2580.2229299363053</v>
      </c>
    </row>
    <row r="57" spans="1:6" s="17" customFormat="1" ht="15.75">
      <c r="A57" s="24" t="s">
        <v>11</v>
      </c>
      <c r="B57" s="8">
        <v>0</v>
      </c>
      <c r="C57" s="54">
        <v>1690.4761904761904</v>
      </c>
      <c r="D57" s="40">
        <v>2163.6828644501279</v>
      </c>
      <c r="E57" s="40">
        <v>1282.4427480916029</v>
      </c>
      <c r="F57" s="4" t="s">
        <v>21</v>
      </c>
    </row>
    <row r="58" spans="1:6" s="17" customFormat="1" ht="15.75">
      <c r="A58" s="24" t="s">
        <v>12</v>
      </c>
      <c r="B58" s="8">
        <v>2200</v>
      </c>
      <c r="C58" s="54">
        <v>2376.7860392442317</v>
      </c>
      <c r="D58" s="40">
        <v>2124.3922720678838</v>
      </c>
      <c r="E58" s="40">
        <v>1805.2874451866974</v>
      </c>
      <c r="F58" s="40">
        <v>3097.4069541064468</v>
      </c>
    </row>
    <row r="59" spans="1:6" s="17" customFormat="1" ht="15.75">
      <c r="A59" s="24" t="s">
        <v>13</v>
      </c>
      <c r="B59" s="8">
        <v>0</v>
      </c>
      <c r="C59" s="4" t="s">
        <v>21</v>
      </c>
      <c r="D59" s="4" t="s">
        <v>21</v>
      </c>
      <c r="E59" s="4" t="s">
        <v>21</v>
      </c>
      <c r="F59" s="4" t="s">
        <v>21</v>
      </c>
    </row>
    <row r="60" spans="1:6" s="17" customFormat="1" ht="15.75">
      <c r="A60" s="24" t="s">
        <v>14</v>
      </c>
      <c r="B60" s="8">
        <v>0</v>
      </c>
      <c r="C60" s="4" t="s">
        <v>21</v>
      </c>
      <c r="D60" s="4" t="s">
        <v>21</v>
      </c>
      <c r="E60" s="4" t="s">
        <v>21</v>
      </c>
      <c r="F60" s="4" t="s">
        <v>21</v>
      </c>
    </row>
    <row r="61" spans="1:6" s="17" customFormat="1" ht="15.75">
      <c r="A61" s="24" t="s">
        <v>15</v>
      </c>
      <c r="B61" s="8">
        <v>2280</v>
      </c>
      <c r="C61" s="54">
        <v>3180.9660200494727</v>
      </c>
      <c r="D61" s="40">
        <v>4074.4238760861354</v>
      </c>
      <c r="E61" s="40">
        <v>2416.0401002506264</v>
      </c>
      <c r="F61" s="40">
        <v>2257.8184591914569</v>
      </c>
    </row>
    <row r="62" spans="1:6" s="17" customFormat="1" ht="15.75">
      <c r="A62" s="24" t="s">
        <v>16</v>
      </c>
      <c r="B62" s="8">
        <v>2350</v>
      </c>
      <c r="C62" s="54">
        <v>1918.4116643400032</v>
      </c>
      <c r="D62" s="40">
        <v>1912.8347460805642</v>
      </c>
      <c r="E62" s="40">
        <v>1457.0223565856754</v>
      </c>
      <c r="F62" s="40">
        <v>1548.0289561531829</v>
      </c>
    </row>
    <row r="63" spans="1:6" s="17" customFormat="1" ht="15.75">
      <c r="A63" s="24" t="s">
        <v>17</v>
      </c>
      <c r="B63" s="8">
        <v>0</v>
      </c>
      <c r="C63" s="54">
        <v>350.51546391752572</v>
      </c>
      <c r="D63" s="40">
        <v>447.76119402985074</v>
      </c>
      <c r="E63" s="40">
        <v>267.32673267326732</v>
      </c>
      <c r="F63" s="64" t="s">
        <v>21</v>
      </c>
    </row>
    <row r="64" spans="1:6" s="17" customFormat="1" ht="15.75">
      <c r="A64" s="24" t="s">
        <v>18</v>
      </c>
      <c r="B64" s="8"/>
      <c r="C64" s="4" t="s">
        <v>21</v>
      </c>
      <c r="D64" s="8">
        <v>0</v>
      </c>
      <c r="E64" s="4">
        <v>0</v>
      </c>
      <c r="F64" s="64" t="s">
        <v>21</v>
      </c>
    </row>
    <row r="65" spans="1:7" s="17" customFormat="1" ht="15.75">
      <c r="A65" s="24" t="s">
        <v>19</v>
      </c>
      <c r="B65" s="8">
        <v>2800</v>
      </c>
      <c r="C65" s="54">
        <v>2268.292682926829</v>
      </c>
      <c r="D65" s="40">
        <v>2913.3858267716537</v>
      </c>
      <c r="E65" s="40">
        <v>1729.4117647058824</v>
      </c>
      <c r="F65" s="40">
        <v>2843.2835820895521</v>
      </c>
    </row>
    <row r="66" spans="1:7" s="17" customFormat="1" ht="15.75">
      <c r="A66" s="110" t="s">
        <v>20</v>
      </c>
      <c r="B66" s="111">
        <v>2062</v>
      </c>
      <c r="C66" s="111">
        <v>2246.0705908427681</v>
      </c>
      <c r="D66" s="111">
        <v>2163.441268423403</v>
      </c>
      <c r="E66" s="111">
        <v>1706</v>
      </c>
      <c r="F66" s="113">
        <v>2529.0050562833603</v>
      </c>
      <c r="G66" s="125"/>
    </row>
    <row r="67" spans="1:7" ht="15.75">
      <c r="A67" s="26" t="s">
        <v>22</v>
      </c>
      <c r="B67" s="106"/>
      <c r="C67" s="104"/>
      <c r="D67" s="104"/>
      <c r="E67" s="104"/>
      <c r="F67" s="105"/>
    </row>
    <row r="68" spans="1:7" ht="15.75">
      <c r="A68" s="27" t="s">
        <v>23</v>
      </c>
      <c r="B68" s="106"/>
      <c r="C68" s="104"/>
      <c r="D68" s="104"/>
      <c r="E68" s="104"/>
      <c r="F68" s="105"/>
    </row>
    <row r="69" spans="1:7" ht="15.75">
      <c r="A69" s="26" t="s">
        <v>64</v>
      </c>
      <c r="B69" s="106"/>
      <c r="C69" s="104"/>
      <c r="D69" s="104"/>
      <c r="E69" s="104"/>
      <c r="F69" s="105"/>
    </row>
    <row r="70" spans="1:7" ht="15.75">
      <c r="A70" s="76" t="s">
        <v>57</v>
      </c>
      <c r="B70" s="106"/>
      <c r="C70" s="104"/>
      <c r="D70" s="104"/>
      <c r="E70" s="104"/>
      <c r="F70" s="105"/>
    </row>
    <row r="71" spans="1:7" ht="15.75">
      <c r="B71" s="106"/>
      <c r="C71" s="104"/>
      <c r="D71" s="104"/>
      <c r="E71" s="104"/>
      <c r="F71" s="105"/>
    </row>
    <row r="72" spans="1:7" ht="15.75">
      <c r="B72" s="106"/>
      <c r="C72" s="104"/>
      <c r="D72" s="104"/>
      <c r="E72" s="104"/>
      <c r="F72" s="105"/>
    </row>
    <row r="73" spans="1:7" ht="15.75">
      <c r="B73" s="106"/>
      <c r="C73" s="104"/>
      <c r="D73" s="104"/>
      <c r="E73" s="104"/>
      <c r="F73" s="105"/>
    </row>
    <row r="74" spans="1:7" ht="15.75">
      <c r="B74" s="106"/>
      <c r="C74" s="104"/>
      <c r="D74" s="104"/>
      <c r="E74" s="104"/>
      <c r="F74" s="105"/>
    </row>
    <row r="75" spans="1:7" ht="15.75">
      <c r="B75" s="106"/>
      <c r="C75" s="104"/>
      <c r="D75" s="104"/>
      <c r="E75" s="104"/>
      <c r="F75" s="105"/>
    </row>
    <row r="76" spans="1:7" ht="15.75">
      <c r="B76" s="106"/>
      <c r="C76" s="104"/>
      <c r="D76" s="104"/>
      <c r="E76" s="104"/>
      <c r="F76" s="105"/>
    </row>
    <row r="77" spans="1:7" ht="15.75">
      <c r="B77" s="106"/>
      <c r="C77" s="104"/>
      <c r="D77" s="104"/>
      <c r="E77" s="104"/>
      <c r="F77" s="105"/>
    </row>
    <row r="78" spans="1:7" ht="15.75">
      <c r="B78" s="106"/>
      <c r="C78" s="104"/>
      <c r="D78" s="104"/>
      <c r="E78" s="104"/>
      <c r="F78" s="105"/>
    </row>
    <row r="79" spans="1:7" ht="15.75">
      <c r="B79" s="106"/>
      <c r="C79" s="104"/>
      <c r="D79" s="104"/>
      <c r="E79" s="104"/>
      <c r="F79" s="105"/>
    </row>
    <row r="80" spans="1:7" ht="15.75">
      <c r="B80" s="106"/>
      <c r="C80" s="104"/>
      <c r="D80" s="104"/>
      <c r="E80" s="104"/>
      <c r="F80" s="105"/>
    </row>
  </sheetData>
  <mergeCells count="9">
    <mergeCell ref="A1:F1"/>
    <mergeCell ref="A2:F2"/>
    <mergeCell ref="A3:F3"/>
    <mergeCell ref="A47:A48"/>
    <mergeCell ref="A26:A27"/>
    <mergeCell ref="A5:A6"/>
    <mergeCell ref="B5:F5"/>
    <mergeCell ref="B26:F26"/>
    <mergeCell ref="B47:F47"/>
  </mergeCells>
  <pageMargins left="0.5" right="0.70866141732283472" top="0.74803149606299213" bottom="0.74803149606299213" header="0.31496062992125984" footer="0.31496062992125984"/>
  <pageSetup paperSize="9" scale="6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69"/>
  <sheetViews>
    <sheetView zoomScale="130" zoomScaleNormal="130" workbookViewId="0">
      <selection activeCell="K15" sqref="K15"/>
    </sheetView>
  </sheetViews>
  <sheetFormatPr baseColWidth="10" defaultRowHeight="15"/>
  <cols>
    <col min="1" max="1" width="18.5703125" style="28" customWidth="1"/>
  </cols>
  <sheetData>
    <row r="1" spans="1:7">
      <c r="A1" s="129" t="s">
        <v>0</v>
      </c>
      <c r="B1" s="129"/>
      <c r="C1" s="129"/>
      <c r="D1" s="129"/>
      <c r="E1" s="129"/>
      <c r="F1" s="129"/>
    </row>
    <row r="2" spans="1:7">
      <c r="A2" s="129" t="s">
        <v>49</v>
      </c>
      <c r="B2" s="129"/>
      <c r="C2" s="129"/>
      <c r="D2" s="129"/>
      <c r="E2" s="129"/>
      <c r="F2" s="129"/>
    </row>
    <row r="3" spans="1:7">
      <c r="A3" s="129" t="s">
        <v>43</v>
      </c>
      <c r="B3" s="129"/>
      <c r="C3" s="129"/>
      <c r="D3" s="129"/>
      <c r="E3" s="129"/>
      <c r="F3" s="129"/>
    </row>
    <row r="5" spans="1:7" s="17" customFormat="1" ht="15.75">
      <c r="A5" s="130" t="s">
        <v>2</v>
      </c>
      <c r="B5" s="134" t="s">
        <v>51</v>
      </c>
      <c r="C5" s="135"/>
      <c r="D5" s="135"/>
      <c r="E5" s="135"/>
      <c r="F5" s="136"/>
      <c r="G5" s="46"/>
    </row>
    <row r="6" spans="1:7" s="17" customFormat="1" ht="15.75">
      <c r="A6" s="130"/>
      <c r="B6" s="108" t="s">
        <v>50</v>
      </c>
      <c r="C6" s="108" t="s">
        <v>53</v>
      </c>
      <c r="D6" s="109" t="s">
        <v>54</v>
      </c>
      <c r="E6" s="109" t="s">
        <v>55</v>
      </c>
      <c r="F6" s="109" t="s">
        <v>68</v>
      </c>
    </row>
    <row r="7" spans="1:7" s="17" customFormat="1" ht="15.75">
      <c r="A7" s="24" t="s">
        <v>3</v>
      </c>
      <c r="B7" s="8">
        <v>11</v>
      </c>
      <c r="C7" s="4">
        <v>3</v>
      </c>
      <c r="D7" s="4">
        <v>4</v>
      </c>
      <c r="E7" s="4">
        <v>4</v>
      </c>
      <c r="F7" s="6" t="s">
        <v>21</v>
      </c>
      <c r="G7" s="46"/>
    </row>
    <row r="8" spans="1:7" s="17" customFormat="1" ht="15.75">
      <c r="A8" s="24" t="s">
        <v>4</v>
      </c>
      <c r="B8" s="8">
        <v>14</v>
      </c>
      <c r="C8" s="4">
        <v>3</v>
      </c>
      <c r="D8" s="4">
        <v>4</v>
      </c>
      <c r="E8" s="4">
        <v>4</v>
      </c>
      <c r="F8" s="6" t="s">
        <v>21</v>
      </c>
      <c r="G8" s="46"/>
    </row>
    <row r="9" spans="1:7" s="17" customFormat="1" ht="15.75">
      <c r="A9" s="24" t="s">
        <v>5</v>
      </c>
      <c r="B9" s="8">
        <v>3</v>
      </c>
      <c r="C9" s="4">
        <v>4</v>
      </c>
      <c r="D9" s="4">
        <v>5</v>
      </c>
      <c r="E9" s="4">
        <v>5</v>
      </c>
      <c r="F9" s="6" t="s">
        <v>21</v>
      </c>
      <c r="G9" s="46"/>
    </row>
    <row r="10" spans="1:7" s="17" customFormat="1" ht="15.75">
      <c r="A10" s="24" t="s">
        <v>6</v>
      </c>
      <c r="B10" s="8">
        <v>1</v>
      </c>
      <c r="C10" s="6" t="s">
        <v>21</v>
      </c>
      <c r="D10" s="4">
        <v>2</v>
      </c>
      <c r="E10" s="4">
        <v>2</v>
      </c>
      <c r="F10" s="6" t="s">
        <v>21</v>
      </c>
      <c r="G10" s="46"/>
    </row>
    <row r="11" spans="1:7" s="17" customFormat="1" ht="15.75">
      <c r="A11" s="24" t="s">
        <v>7</v>
      </c>
      <c r="B11" s="8">
        <v>206</v>
      </c>
      <c r="C11" s="4">
        <v>22</v>
      </c>
      <c r="D11" s="4">
        <v>26</v>
      </c>
      <c r="E11" s="4">
        <v>25</v>
      </c>
      <c r="F11" s="6" t="s">
        <v>21</v>
      </c>
      <c r="G11" s="46"/>
    </row>
    <row r="12" spans="1:7" s="17" customFormat="1" ht="15.75">
      <c r="A12" s="24" t="s">
        <v>8</v>
      </c>
      <c r="B12" s="8">
        <v>5</v>
      </c>
      <c r="C12" s="4">
        <v>1</v>
      </c>
      <c r="D12" s="4">
        <v>1</v>
      </c>
      <c r="E12" s="4">
        <v>1</v>
      </c>
      <c r="F12" s="6" t="s">
        <v>21</v>
      </c>
      <c r="G12" s="46"/>
    </row>
    <row r="13" spans="1:7" s="17" customFormat="1" ht="15.75">
      <c r="A13" s="24" t="s">
        <v>9</v>
      </c>
      <c r="B13" s="8">
        <v>789</v>
      </c>
      <c r="C13" s="4">
        <v>624</v>
      </c>
      <c r="D13" s="4">
        <v>732</v>
      </c>
      <c r="E13" s="4">
        <v>703</v>
      </c>
      <c r="F13" s="6" t="s">
        <v>21</v>
      </c>
      <c r="G13" s="46"/>
    </row>
    <row r="14" spans="1:7" s="17" customFormat="1" ht="15.75">
      <c r="A14" s="24" t="s">
        <v>10</v>
      </c>
      <c r="B14" s="8">
        <v>6</v>
      </c>
      <c r="C14" s="4">
        <v>1</v>
      </c>
      <c r="D14" s="4">
        <v>1</v>
      </c>
      <c r="E14" s="4">
        <v>1</v>
      </c>
      <c r="F14" s="6" t="s">
        <v>21</v>
      </c>
      <c r="G14" s="46"/>
    </row>
    <row r="15" spans="1:7" s="17" customFormat="1" ht="15.75">
      <c r="A15" s="24" t="s">
        <v>11</v>
      </c>
      <c r="B15" s="8">
        <v>6</v>
      </c>
      <c r="C15" s="4">
        <v>5</v>
      </c>
      <c r="D15" s="4">
        <v>6</v>
      </c>
      <c r="E15" s="4">
        <v>6</v>
      </c>
      <c r="F15" s="6" t="s">
        <v>21</v>
      </c>
      <c r="G15" s="46"/>
    </row>
    <row r="16" spans="1:7" s="17" customFormat="1" ht="15.75">
      <c r="A16" s="24" t="s">
        <v>12</v>
      </c>
      <c r="B16" s="8">
        <v>10</v>
      </c>
      <c r="C16" s="4">
        <v>4</v>
      </c>
      <c r="D16" s="4">
        <v>5</v>
      </c>
      <c r="E16" s="4">
        <v>5</v>
      </c>
      <c r="F16" s="6" t="s">
        <v>21</v>
      </c>
      <c r="G16" s="46"/>
    </row>
    <row r="17" spans="1:7" s="17" customFormat="1" ht="15.75">
      <c r="A17" s="24" t="s">
        <v>13</v>
      </c>
      <c r="B17" s="8">
        <v>7</v>
      </c>
      <c r="C17" s="4">
        <v>0.13789999999999999</v>
      </c>
      <c r="D17" s="4">
        <v>1</v>
      </c>
      <c r="E17" s="4">
        <v>1</v>
      </c>
      <c r="F17" s="6" t="s">
        <v>21</v>
      </c>
      <c r="G17" s="46"/>
    </row>
    <row r="18" spans="1:7" s="17" customFormat="1" ht="15.75">
      <c r="A18" s="24" t="s">
        <v>14</v>
      </c>
      <c r="B18" s="8">
        <v>1</v>
      </c>
      <c r="C18" s="4">
        <v>4</v>
      </c>
      <c r="D18" s="4">
        <v>5</v>
      </c>
      <c r="E18" s="4">
        <v>5</v>
      </c>
      <c r="F18" s="6" t="s">
        <v>21</v>
      </c>
      <c r="G18" s="46"/>
    </row>
    <row r="19" spans="1:7" s="17" customFormat="1" ht="15.75">
      <c r="A19" s="24" t="s">
        <v>15</v>
      </c>
      <c r="B19" s="8">
        <v>8</v>
      </c>
      <c r="C19" s="4">
        <v>2</v>
      </c>
      <c r="D19" s="4">
        <v>2</v>
      </c>
      <c r="E19" s="4">
        <v>2</v>
      </c>
      <c r="F19" s="6" t="s">
        <v>21</v>
      </c>
      <c r="G19" s="46"/>
    </row>
    <row r="20" spans="1:7" s="17" customFormat="1" ht="15.75">
      <c r="A20" s="24" t="s">
        <v>16</v>
      </c>
      <c r="B20" s="8">
        <v>10</v>
      </c>
      <c r="C20" s="4">
        <v>1</v>
      </c>
      <c r="D20" s="4">
        <v>1</v>
      </c>
      <c r="E20" s="4">
        <v>1</v>
      </c>
      <c r="F20" s="6" t="s">
        <v>21</v>
      </c>
      <c r="G20" s="46"/>
    </row>
    <row r="21" spans="1:7" s="17" customFormat="1" ht="15.75">
      <c r="A21" s="24" t="s">
        <v>17</v>
      </c>
      <c r="B21" s="8">
        <v>0</v>
      </c>
      <c r="C21" s="4" t="s">
        <v>21</v>
      </c>
      <c r="D21" s="4">
        <v>0</v>
      </c>
      <c r="E21" s="4" t="s">
        <v>21</v>
      </c>
      <c r="F21" s="6" t="s">
        <v>21</v>
      </c>
    </row>
    <row r="22" spans="1:7" s="17" customFormat="1" ht="15.75">
      <c r="A22" s="24" t="s">
        <v>18</v>
      </c>
      <c r="B22" s="8">
        <v>0</v>
      </c>
      <c r="C22" s="4" t="s">
        <v>21</v>
      </c>
      <c r="D22" s="4">
        <v>0</v>
      </c>
      <c r="E22" s="4" t="s">
        <v>21</v>
      </c>
      <c r="F22" s="6" t="s">
        <v>21</v>
      </c>
      <c r="G22" s="22"/>
    </row>
    <row r="23" spans="1:7" s="17" customFormat="1" ht="15.75">
      <c r="A23" s="24" t="s">
        <v>19</v>
      </c>
      <c r="B23" s="8">
        <v>0</v>
      </c>
      <c r="C23" s="4" t="s">
        <v>21</v>
      </c>
      <c r="D23" s="4">
        <v>0</v>
      </c>
      <c r="E23" s="4" t="s">
        <v>21</v>
      </c>
      <c r="F23" s="6" t="s">
        <v>21</v>
      </c>
    </row>
    <row r="24" spans="1:7" s="17" customFormat="1" ht="15.75">
      <c r="A24" s="110" t="s">
        <v>20</v>
      </c>
      <c r="B24" s="111">
        <v>1077</v>
      </c>
      <c r="C24" s="111">
        <v>674.13789999999995</v>
      </c>
      <c r="D24" s="111">
        <v>795</v>
      </c>
      <c r="E24" s="111">
        <v>765</v>
      </c>
      <c r="F24" s="112" t="s">
        <v>21</v>
      </c>
    </row>
    <row r="25" spans="1:7" s="17" customFormat="1" ht="15.75">
      <c r="A25" s="31"/>
      <c r="D25" s="90"/>
    </row>
    <row r="26" spans="1:7" s="17" customFormat="1" ht="15.75">
      <c r="A26" s="130" t="s">
        <v>2</v>
      </c>
      <c r="B26" s="134" t="s">
        <v>47</v>
      </c>
      <c r="C26" s="135"/>
      <c r="D26" s="135"/>
      <c r="E26" s="135"/>
      <c r="F26" s="136"/>
    </row>
    <row r="27" spans="1:7" s="17" customFormat="1" ht="15.75">
      <c r="A27" s="130"/>
      <c r="B27" s="108" t="s">
        <v>50</v>
      </c>
      <c r="C27" s="108" t="s">
        <v>53</v>
      </c>
      <c r="D27" s="109" t="s">
        <v>54</v>
      </c>
      <c r="E27" s="109" t="s">
        <v>55</v>
      </c>
      <c r="F27" s="109" t="s">
        <v>68</v>
      </c>
    </row>
    <row r="28" spans="1:7" s="17" customFormat="1" ht="15.75">
      <c r="A28" s="24" t="s">
        <v>3</v>
      </c>
      <c r="B28" s="8">
        <v>182</v>
      </c>
      <c r="C28" s="8">
        <v>38</v>
      </c>
      <c r="D28" s="8">
        <v>40</v>
      </c>
      <c r="E28" s="8">
        <v>41</v>
      </c>
      <c r="F28" s="6" t="s">
        <v>21</v>
      </c>
    </row>
    <row r="29" spans="1:7" s="17" customFormat="1" ht="15.75">
      <c r="A29" s="24" t="s">
        <v>4</v>
      </c>
      <c r="B29" s="8">
        <v>233</v>
      </c>
      <c r="C29" s="8">
        <v>126</v>
      </c>
      <c r="D29" s="8">
        <v>133</v>
      </c>
      <c r="E29" s="8">
        <v>136</v>
      </c>
      <c r="F29" s="6" t="s">
        <v>21</v>
      </c>
    </row>
    <row r="30" spans="1:7" s="17" customFormat="1" ht="15.75">
      <c r="A30" s="24" t="s">
        <v>5</v>
      </c>
      <c r="B30" s="8">
        <v>31</v>
      </c>
      <c r="C30" s="8">
        <v>23</v>
      </c>
      <c r="D30" s="8">
        <v>24</v>
      </c>
      <c r="E30" s="8">
        <v>25</v>
      </c>
      <c r="F30" s="6" t="s">
        <v>21</v>
      </c>
    </row>
    <row r="31" spans="1:7" s="17" customFormat="1" ht="15.75">
      <c r="A31" s="24" t="s">
        <v>6</v>
      </c>
      <c r="B31" s="8">
        <v>13</v>
      </c>
      <c r="C31" s="8">
        <v>24</v>
      </c>
      <c r="D31" s="8">
        <v>25</v>
      </c>
      <c r="E31" s="8">
        <v>26</v>
      </c>
      <c r="F31" s="6" t="s">
        <v>21</v>
      </c>
    </row>
    <row r="32" spans="1:7" s="17" customFormat="1" ht="15.75">
      <c r="A32" s="24" t="s">
        <v>7</v>
      </c>
      <c r="B32" s="8">
        <v>3212</v>
      </c>
      <c r="C32" s="8">
        <v>354</v>
      </c>
      <c r="D32" s="8">
        <v>373</v>
      </c>
      <c r="E32" s="8">
        <v>381</v>
      </c>
      <c r="F32" s="6" t="s">
        <v>21</v>
      </c>
    </row>
    <row r="33" spans="1:6" s="17" customFormat="1" ht="15.75">
      <c r="A33" s="24" t="s">
        <v>8</v>
      </c>
      <c r="B33" s="8">
        <v>43</v>
      </c>
      <c r="C33" s="8">
        <v>10</v>
      </c>
      <c r="D33" s="8">
        <v>11</v>
      </c>
      <c r="E33" s="8">
        <v>11</v>
      </c>
      <c r="F33" s="6" t="s">
        <v>21</v>
      </c>
    </row>
    <row r="34" spans="1:6" s="17" customFormat="1" ht="15.75">
      <c r="A34" s="24" t="s">
        <v>9</v>
      </c>
      <c r="B34" s="8">
        <v>9182</v>
      </c>
      <c r="C34" s="8">
        <v>11740</v>
      </c>
      <c r="D34" s="8">
        <v>12359</v>
      </c>
      <c r="E34" s="8">
        <v>12633</v>
      </c>
      <c r="F34" s="6" t="s">
        <v>21</v>
      </c>
    </row>
    <row r="35" spans="1:6" s="17" customFormat="1" ht="15.75">
      <c r="A35" s="24" t="s">
        <v>10</v>
      </c>
      <c r="B35" s="8">
        <v>59</v>
      </c>
      <c r="C35" s="8">
        <v>23</v>
      </c>
      <c r="D35" s="8">
        <v>24</v>
      </c>
      <c r="E35" s="8">
        <v>25</v>
      </c>
      <c r="F35" s="6" t="s">
        <v>21</v>
      </c>
    </row>
    <row r="36" spans="1:6" s="17" customFormat="1" ht="15.75">
      <c r="A36" s="24" t="s">
        <v>11</v>
      </c>
      <c r="B36" s="8">
        <v>64</v>
      </c>
      <c r="C36" s="8">
        <v>245</v>
      </c>
      <c r="D36" s="8">
        <v>258</v>
      </c>
      <c r="E36" s="8">
        <v>264</v>
      </c>
      <c r="F36" s="6" t="s">
        <v>21</v>
      </c>
    </row>
    <row r="37" spans="1:6" s="17" customFormat="1" ht="15.75">
      <c r="A37" s="24" t="s">
        <v>12</v>
      </c>
      <c r="B37" s="8">
        <v>159</v>
      </c>
      <c r="C37" s="8">
        <v>60</v>
      </c>
      <c r="D37" s="8">
        <v>63</v>
      </c>
      <c r="E37" s="8">
        <v>64</v>
      </c>
      <c r="F37" s="6" t="s">
        <v>21</v>
      </c>
    </row>
    <row r="38" spans="1:6" s="17" customFormat="1" ht="15.75">
      <c r="A38" s="24" t="s">
        <v>13</v>
      </c>
      <c r="B38" s="8">
        <v>143</v>
      </c>
      <c r="C38" s="8">
        <v>9</v>
      </c>
      <c r="D38" s="8">
        <v>9</v>
      </c>
      <c r="E38" s="8">
        <v>9</v>
      </c>
      <c r="F38" s="6" t="s">
        <v>21</v>
      </c>
    </row>
    <row r="39" spans="1:6" s="17" customFormat="1" ht="15.75">
      <c r="A39" s="24" t="s">
        <v>14</v>
      </c>
      <c r="B39" s="8">
        <v>13</v>
      </c>
      <c r="C39" s="8">
        <v>126</v>
      </c>
      <c r="D39" s="8">
        <v>133</v>
      </c>
      <c r="E39" s="8">
        <v>136</v>
      </c>
      <c r="F39" s="6" t="s">
        <v>21</v>
      </c>
    </row>
    <row r="40" spans="1:6" s="17" customFormat="1" ht="15.75">
      <c r="A40" s="24" t="s">
        <v>15</v>
      </c>
      <c r="B40" s="8">
        <v>115</v>
      </c>
      <c r="C40" s="8">
        <v>41</v>
      </c>
      <c r="D40" s="8">
        <v>43</v>
      </c>
      <c r="E40" s="8">
        <v>44</v>
      </c>
      <c r="F40" s="6" t="s">
        <v>21</v>
      </c>
    </row>
    <row r="41" spans="1:6" s="17" customFormat="1" ht="15.75">
      <c r="A41" s="24" t="s">
        <v>16</v>
      </c>
      <c r="B41" s="8">
        <v>186</v>
      </c>
      <c r="C41" s="8">
        <v>5</v>
      </c>
      <c r="D41" s="8">
        <v>5</v>
      </c>
      <c r="E41" s="8">
        <v>5</v>
      </c>
      <c r="F41" s="6" t="s">
        <v>21</v>
      </c>
    </row>
    <row r="42" spans="1:6" s="17" customFormat="1" ht="15.75">
      <c r="A42" s="24" t="s">
        <v>17</v>
      </c>
      <c r="B42" s="8">
        <v>0</v>
      </c>
      <c r="C42" s="4" t="s">
        <v>21</v>
      </c>
      <c r="D42" s="4">
        <v>0</v>
      </c>
      <c r="E42" s="4" t="s">
        <v>21</v>
      </c>
      <c r="F42" s="6" t="s">
        <v>21</v>
      </c>
    </row>
    <row r="43" spans="1:6" s="17" customFormat="1" ht="15.75">
      <c r="A43" s="24" t="s">
        <v>18</v>
      </c>
      <c r="B43" s="8">
        <v>0</v>
      </c>
      <c r="C43" s="4" t="s">
        <v>21</v>
      </c>
      <c r="D43" s="4">
        <v>0</v>
      </c>
      <c r="E43" s="4" t="s">
        <v>21</v>
      </c>
      <c r="F43" s="6" t="s">
        <v>21</v>
      </c>
    </row>
    <row r="44" spans="1:6" s="17" customFormat="1" ht="15.75">
      <c r="A44" s="24" t="s">
        <v>19</v>
      </c>
      <c r="B44" s="8">
        <v>0</v>
      </c>
      <c r="C44" s="4" t="s">
        <v>21</v>
      </c>
      <c r="D44" s="4">
        <v>0</v>
      </c>
      <c r="E44" s="4" t="s">
        <v>21</v>
      </c>
      <c r="F44" s="6" t="s">
        <v>21</v>
      </c>
    </row>
    <row r="45" spans="1:6" s="17" customFormat="1" ht="15.75">
      <c r="A45" s="110" t="s">
        <v>20</v>
      </c>
      <c r="B45" s="111">
        <v>13635</v>
      </c>
      <c r="C45" s="111">
        <v>12824</v>
      </c>
      <c r="D45" s="117">
        <v>13500</v>
      </c>
      <c r="E45" s="112">
        <v>13800</v>
      </c>
      <c r="F45" s="112" t="s">
        <v>21</v>
      </c>
    </row>
    <row r="46" spans="1:6" s="17" customFormat="1" ht="15.75">
      <c r="A46" s="31"/>
      <c r="D46" s="22"/>
    </row>
    <row r="47" spans="1:6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0"/>
      <c r="B48" s="108" t="s">
        <v>50</v>
      </c>
      <c r="C48" s="108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16545.454545454548</v>
      </c>
      <c r="C49" s="8">
        <v>12666.666666666666</v>
      </c>
      <c r="D49" s="8">
        <v>10000</v>
      </c>
      <c r="E49" s="8">
        <v>10250</v>
      </c>
      <c r="F49" s="6" t="s">
        <v>21</v>
      </c>
    </row>
    <row r="50" spans="1:6" s="17" customFormat="1" ht="15.75">
      <c r="A50" s="24" t="s">
        <v>4</v>
      </c>
      <c r="B50" s="8">
        <v>16642.857142857141</v>
      </c>
      <c r="C50" s="8">
        <v>42000</v>
      </c>
      <c r="D50" s="8">
        <v>33250</v>
      </c>
      <c r="E50" s="8">
        <v>34000</v>
      </c>
      <c r="F50" s="6" t="s">
        <v>21</v>
      </c>
    </row>
    <row r="51" spans="1:6" s="17" customFormat="1" ht="15.75">
      <c r="A51" s="24" t="s">
        <v>5</v>
      </c>
      <c r="B51" s="8">
        <v>10333.333333333334</v>
      </c>
      <c r="C51" s="8">
        <v>5750</v>
      </c>
      <c r="D51" s="8">
        <v>4800</v>
      </c>
      <c r="E51" s="8">
        <v>5000</v>
      </c>
      <c r="F51" s="6" t="s">
        <v>21</v>
      </c>
    </row>
    <row r="52" spans="1:6" s="17" customFormat="1" ht="15.75">
      <c r="A52" s="24" t="s">
        <v>6</v>
      </c>
      <c r="B52" s="8">
        <v>13000</v>
      </c>
      <c r="C52" s="6" t="s">
        <v>21</v>
      </c>
      <c r="D52" s="8">
        <v>12500</v>
      </c>
      <c r="E52" s="8">
        <v>13000</v>
      </c>
      <c r="F52" s="6" t="s">
        <v>21</v>
      </c>
    </row>
    <row r="53" spans="1:6" s="17" customFormat="1" ht="15.75">
      <c r="A53" s="24" t="s">
        <v>7</v>
      </c>
      <c r="B53" s="8">
        <v>15592.233009708738</v>
      </c>
      <c r="C53" s="8">
        <v>16090.90909090909</v>
      </c>
      <c r="D53" s="8">
        <v>14346.153846153848</v>
      </c>
      <c r="E53" s="8">
        <v>15240</v>
      </c>
      <c r="F53" s="6" t="s">
        <v>21</v>
      </c>
    </row>
    <row r="54" spans="1:6" s="17" customFormat="1" ht="15.75">
      <c r="A54" s="24" t="s">
        <v>8</v>
      </c>
      <c r="B54" s="8">
        <v>8600</v>
      </c>
      <c r="C54" s="8">
        <v>10000</v>
      </c>
      <c r="D54" s="8">
        <v>11000</v>
      </c>
      <c r="E54" s="8">
        <v>11000</v>
      </c>
      <c r="F54" s="6" t="s">
        <v>21</v>
      </c>
    </row>
    <row r="55" spans="1:6" s="17" customFormat="1" ht="15.75">
      <c r="A55" s="24" t="s">
        <v>9</v>
      </c>
      <c r="B55" s="8">
        <v>11637.515842839037</v>
      </c>
      <c r="C55" s="8">
        <v>18814.102564102566</v>
      </c>
      <c r="D55" s="8">
        <v>16883.879781420768</v>
      </c>
      <c r="E55" s="8">
        <v>17970.128022759603</v>
      </c>
      <c r="F55" s="6" t="s">
        <v>21</v>
      </c>
    </row>
    <row r="56" spans="1:6" s="17" customFormat="1" ht="15.75">
      <c r="A56" s="24" t="s">
        <v>10</v>
      </c>
      <c r="B56" s="8">
        <v>9833.3333333333339</v>
      </c>
      <c r="C56" s="8">
        <v>23000</v>
      </c>
      <c r="D56" s="8">
        <v>24000</v>
      </c>
      <c r="E56" s="8">
        <v>25000</v>
      </c>
      <c r="F56" s="6" t="s">
        <v>21</v>
      </c>
    </row>
    <row r="57" spans="1:6" s="17" customFormat="1" ht="15.75">
      <c r="A57" s="24" t="s">
        <v>11</v>
      </c>
      <c r="B57" s="8">
        <v>10666.666666666666</v>
      </c>
      <c r="C57" s="8">
        <v>49000</v>
      </c>
      <c r="D57" s="8">
        <v>43000</v>
      </c>
      <c r="E57" s="8">
        <v>44000</v>
      </c>
      <c r="F57" s="6" t="s">
        <v>21</v>
      </c>
    </row>
    <row r="58" spans="1:6" s="17" customFormat="1" ht="15.75">
      <c r="A58" s="24" t="s">
        <v>12</v>
      </c>
      <c r="B58" s="8">
        <v>15900</v>
      </c>
      <c r="C58" s="8">
        <v>15000</v>
      </c>
      <c r="D58" s="8">
        <v>12600</v>
      </c>
      <c r="E58" s="8">
        <v>12800</v>
      </c>
      <c r="F58" s="6" t="s">
        <v>21</v>
      </c>
    </row>
    <row r="59" spans="1:6" s="17" customFormat="1" ht="15.75">
      <c r="A59" s="24" t="s">
        <v>13</v>
      </c>
      <c r="B59" s="8">
        <v>20428.571428571428</v>
      </c>
      <c r="C59" s="8">
        <v>65264.684554024658</v>
      </c>
      <c r="D59" s="8">
        <v>9000</v>
      </c>
      <c r="E59" s="8">
        <v>9000</v>
      </c>
      <c r="F59" s="6" t="s">
        <v>21</v>
      </c>
    </row>
    <row r="60" spans="1:6" s="17" customFormat="1" ht="15.75">
      <c r="A60" s="24" t="s">
        <v>14</v>
      </c>
      <c r="B60" s="8">
        <v>13000</v>
      </c>
      <c r="C60" s="8">
        <v>31500</v>
      </c>
      <c r="D60" s="8">
        <v>26600</v>
      </c>
      <c r="E60" s="8">
        <v>27200</v>
      </c>
      <c r="F60" s="6" t="s">
        <v>21</v>
      </c>
    </row>
    <row r="61" spans="1:6" s="17" customFormat="1" ht="15.75">
      <c r="A61" s="24" t="s">
        <v>15</v>
      </c>
      <c r="B61" s="8">
        <v>14375</v>
      </c>
      <c r="C61" s="8">
        <v>20500</v>
      </c>
      <c r="D61" s="8">
        <v>21500</v>
      </c>
      <c r="E61" s="8">
        <v>22000</v>
      </c>
      <c r="F61" s="6" t="s">
        <v>21</v>
      </c>
    </row>
    <row r="62" spans="1:6" s="17" customFormat="1" ht="15.75">
      <c r="A62" s="24" t="s">
        <v>16</v>
      </c>
      <c r="B62" s="8">
        <v>18600</v>
      </c>
      <c r="C62" s="8">
        <v>5000</v>
      </c>
      <c r="D62" s="8">
        <v>5000</v>
      </c>
      <c r="E62" s="8">
        <v>5000</v>
      </c>
      <c r="F62" s="6" t="s">
        <v>21</v>
      </c>
    </row>
    <row r="63" spans="1:6" s="17" customFormat="1" ht="15.75">
      <c r="A63" s="24" t="s">
        <v>17</v>
      </c>
      <c r="B63" s="2" t="s">
        <v>21</v>
      </c>
      <c r="C63" s="2" t="s">
        <v>21</v>
      </c>
      <c r="D63" s="2" t="s">
        <v>21</v>
      </c>
      <c r="E63" s="6" t="s">
        <v>21</v>
      </c>
      <c r="F63" s="6" t="s">
        <v>21</v>
      </c>
    </row>
    <row r="64" spans="1:6" s="17" customFormat="1" ht="15.75">
      <c r="A64" s="24" t="s">
        <v>18</v>
      </c>
      <c r="B64" s="2" t="s">
        <v>21</v>
      </c>
      <c r="C64" s="2" t="s">
        <v>21</v>
      </c>
      <c r="D64" s="2" t="s">
        <v>21</v>
      </c>
      <c r="E64" s="6" t="s">
        <v>21</v>
      </c>
      <c r="F64" s="6" t="s">
        <v>21</v>
      </c>
    </row>
    <row r="65" spans="1:6" s="17" customFormat="1" ht="15.75">
      <c r="A65" s="24" t="s">
        <v>19</v>
      </c>
      <c r="B65" s="2" t="s">
        <v>21</v>
      </c>
      <c r="C65" s="2" t="s">
        <v>21</v>
      </c>
      <c r="D65" s="2" t="s">
        <v>21</v>
      </c>
      <c r="E65" s="6" t="s">
        <v>21</v>
      </c>
      <c r="F65" s="6" t="s">
        <v>21</v>
      </c>
    </row>
    <row r="66" spans="1:6" s="17" customFormat="1" ht="15.75">
      <c r="A66" s="110" t="s">
        <v>20</v>
      </c>
      <c r="B66" s="111">
        <v>12660</v>
      </c>
      <c r="C66" s="111">
        <v>19022.814174963314</v>
      </c>
      <c r="D66" s="111">
        <v>16981.132075471698</v>
      </c>
      <c r="E66" s="111">
        <v>18039.215686274511</v>
      </c>
      <c r="F66" s="112" t="s">
        <v>21</v>
      </c>
    </row>
    <row r="67" spans="1:6">
      <c r="A67" s="26" t="s">
        <v>22</v>
      </c>
    </row>
    <row r="68" spans="1:6">
      <c r="A68" s="27" t="s">
        <v>23</v>
      </c>
    </row>
    <row r="69" spans="1:6">
      <c r="A69" s="26" t="s">
        <v>64</v>
      </c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73"/>
  <sheetViews>
    <sheetView tabSelected="1" zoomScale="112" zoomScaleNormal="112" workbookViewId="0">
      <selection activeCell="Q24" sqref="Q24"/>
    </sheetView>
  </sheetViews>
  <sheetFormatPr baseColWidth="10" defaultRowHeight="15"/>
  <cols>
    <col min="1" max="1" width="19.28515625" style="28" customWidth="1"/>
    <col min="2" max="2" width="12.140625" bestFit="1" customWidth="1"/>
    <col min="4" max="4" width="13.28515625" bestFit="1" customWidth="1"/>
    <col min="5" max="5" width="12.140625" bestFit="1" customWidth="1"/>
    <col min="6" max="6" width="13.5703125" bestFit="1" customWidth="1"/>
    <col min="7" max="7" width="13.42578125" customWidth="1"/>
  </cols>
  <sheetData>
    <row r="1" spans="1:6">
      <c r="A1" s="129" t="s">
        <v>0</v>
      </c>
      <c r="B1" s="129"/>
      <c r="C1" s="129"/>
      <c r="D1" s="129"/>
      <c r="E1" s="129"/>
      <c r="F1" s="129"/>
    </row>
    <row r="2" spans="1:6">
      <c r="A2" s="129" t="s">
        <v>49</v>
      </c>
      <c r="B2" s="129"/>
      <c r="C2" s="129"/>
      <c r="D2" s="129"/>
      <c r="E2" s="129"/>
      <c r="F2" s="129"/>
    </row>
    <row r="3" spans="1:6">
      <c r="A3" s="129" t="s">
        <v>24</v>
      </c>
      <c r="B3" s="129"/>
      <c r="C3" s="129"/>
      <c r="D3" s="129"/>
      <c r="E3" s="129"/>
      <c r="F3" s="129"/>
    </row>
    <row r="5" spans="1:6" s="17" customFormat="1" ht="15.75">
      <c r="A5" s="131" t="s">
        <v>2</v>
      </c>
      <c r="B5" s="134" t="s">
        <v>51</v>
      </c>
      <c r="C5" s="135"/>
      <c r="D5" s="135"/>
      <c r="E5" s="135"/>
      <c r="F5" s="136"/>
    </row>
    <row r="6" spans="1:6" s="17" customFormat="1" ht="15.75">
      <c r="A6" s="133"/>
      <c r="B6" s="109" t="s">
        <v>50</v>
      </c>
      <c r="C6" s="109" t="s">
        <v>53</v>
      </c>
      <c r="D6" s="109" t="s">
        <v>54</v>
      </c>
      <c r="E6" s="109" t="s">
        <v>55</v>
      </c>
      <c r="F6" s="109" t="s">
        <v>68</v>
      </c>
    </row>
    <row r="7" spans="1:6" s="17" customFormat="1" ht="15.75">
      <c r="A7" s="24" t="s">
        <v>3</v>
      </c>
      <c r="B7" s="8">
        <v>0</v>
      </c>
      <c r="C7" s="8">
        <v>1</v>
      </c>
      <c r="D7" s="8">
        <v>1</v>
      </c>
      <c r="E7" s="8">
        <v>1</v>
      </c>
      <c r="F7" s="4" t="s">
        <v>21</v>
      </c>
    </row>
    <row r="8" spans="1:6" s="17" customFormat="1" ht="15.75">
      <c r="A8" s="24" t="s">
        <v>4</v>
      </c>
      <c r="B8" s="8">
        <v>11867</v>
      </c>
      <c r="C8" s="8">
        <v>8840</v>
      </c>
      <c r="D8" s="8">
        <v>7309</v>
      </c>
      <c r="E8" s="8">
        <v>8014</v>
      </c>
      <c r="F8" s="4">
        <v>16548.947944389645</v>
      </c>
    </row>
    <row r="9" spans="1:6" s="17" customFormat="1" ht="15.75">
      <c r="A9" s="24" t="s">
        <v>5</v>
      </c>
      <c r="B9" s="8">
        <v>811</v>
      </c>
      <c r="C9" s="8">
        <v>3793</v>
      </c>
      <c r="D9" s="8">
        <v>3136</v>
      </c>
      <c r="E9" s="8">
        <v>3439</v>
      </c>
      <c r="F9" s="4">
        <v>2078.2833617410583</v>
      </c>
    </row>
    <row r="10" spans="1:6" s="17" customFormat="1" ht="15.75">
      <c r="A10" s="24" t="s">
        <v>6</v>
      </c>
      <c r="B10" s="8">
        <v>2057</v>
      </c>
      <c r="C10" s="8">
        <v>1500</v>
      </c>
      <c r="D10" s="8">
        <v>1240</v>
      </c>
      <c r="E10" s="8">
        <v>1360</v>
      </c>
      <c r="F10" s="4" t="s">
        <v>21</v>
      </c>
    </row>
    <row r="11" spans="1:6" s="17" customFormat="1" ht="15.75">
      <c r="A11" s="24" t="s">
        <v>7</v>
      </c>
      <c r="B11" s="8">
        <v>0</v>
      </c>
      <c r="C11" s="8">
        <v>1</v>
      </c>
      <c r="D11" s="8">
        <v>1</v>
      </c>
      <c r="E11" s="8">
        <v>1</v>
      </c>
      <c r="F11" s="4">
        <v>778.23999999999853</v>
      </c>
    </row>
    <row r="12" spans="1:6" s="17" customFormat="1" ht="15.75">
      <c r="A12" s="24" t="s">
        <v>8</v>
      </c>
      <c r="B12" s="8">
        <v>11174</v>
      </c>
      <c r="C12" s="8">
        <v>7082</v>
      </c>
      <c r="D12" s="8">
        <v>5855</v>
      </c>
      <c r="E12" s="8">
        <v>6420</v>
      </c>
      <c r="F12" s="4">
        <v>8542</v>
      </c>
    </row>
    <row r="13" spans="1:6" s="17" customFormat="1" ht="15.75">
      <c r="A13" s="24" t="s">
        <v>9</v>
      </c>
      <c r="B13" s="8">
        <v>26700</v>
      </c>
      <c r="C13" s="8">
        <v>44082</v>
      </c>
      <c r="D13" s="8">
        <v>36445</v>
      </c>
      <c r="E13" s="8">
        <v>39962</v>
      </c>
      <c r="F13" s="4">
        <v>31893.422627214597</v>
      </c>
    </row>
    <row r="14" spans="1:6" s="17" customFormat="1" ht="15.75">
      <c r="A14" s="24" t="s">
        <v>10</v>
      </c>
      <c r="B14" s="8">
        <v>79111</v>
      </c>
      <c r="C14" s="8">
        <v>58582</v>
      </c>
      <c r="D14" s="8">
        <v>48433</v>
      </c>
      <c r="E14" s="8">
        <v>53107</v>
      </c>
      <c r="F14" s="4">
        <v>56288.095565826996</v>
      </c>
    </row>
    <row r="15" spans="1:6" s="17" customFormat="1" ht="15.75">
      <c r="A15" s="24" t="s">
        <v>11</v>
      </c>
      <c r="B15" s="8">
        <v>24722</v>
      </c>
      <c r="C15" s="8">
        <v>36893</v>
      </c>
      <c r="D15" s="8">
        <v>30501</v>
      </c>
      <c r="E15" s="8">
        <v>33444</v>
      </c>
      <c r="F15" s="4">
        <v>21311.111677142831</v>
      </c>
    </row>
    <row r="16" spans="1:6" s="17" customFormat="1" ht="15.75">
      <c r="A16" s="24" t="s">
        <v>12</v>
      </c>
      <c r="B16" s="8">
        <v>0</v>
      </c>
      <c r="C16" s="8">
        <v>1</v>
      </c>
      <c r="D16" s="8">
        <v>1</v>
      </c>
      <c r="E16" s="8">
        <v>1</v>
      </c>
      <c r="F16" s="4" t="s">
        <v>21</v>
      </c>
    </row>
    <row r="17" spans="1:7" s="17" customFormat="1" ht="15.75">
      <c r="A17" s="24" t="s">
        <v>13</v>
      </c>
      <c r="B17" s="8">
        <v>2729</v>
      </c>
      <c r="C17" s="8">
        <v>5149</v>
      </c>
      <c r="D17" s="8">
        <v>4257</v>
      </c>
      <c r="E17" s="8">
        <v>4668</v>
      </c>
      <c r="F17" s="4">
        <v>11506</v>
      </c>
    </row>
    <row r="18" spans="1:7" s="17" customFormat="1" ht="15.75">
      <c r="A18" s="24" t="s">
        <v>14</v>
      </c>
      <c r="B18" s="8">
        <v>12856</v>
      </c>
      <c r="C18" s="8">
        <v>27520</v>
      </c>
      <c r="D18" s="8">
        <v>22752</v>
      </c>
      <c r="E18" s="8">
        <v>24947</v>
      </c>
      <c r="F18" s="4">
        <v>55861.530715284141</v>
      </c>
    </row>
    <row r="19" spans="1:7" s="17" customFormat="1" ht="15.75">
      <c r="A19" s="24" t="s">
        <v>15</v>
      </c>
      <c r="B19" s="8">
        <v>0</v>
      </c>
      <c r="C19" s="4" t="s">
        <v>21</v>
      </c>
      <c r="D19" s="8">
        <v>0</v>
      </c>
      <c r="E19" s="4">
        <v>0</v>
      </c>
      <c r="F19" s="4" t="s">
        <v>21</v>
      </c>
    </row>
    <row r="20" spans="1:7" s="17" customFormat="1" ht="15.75">
      <c r="A20" s="24" t="s">
        <v>16</v>
      </c>
      <c r="B20" s="8">
        <v>0</v>
      </c>
      <c r="C20" s="4" t="s">
        <v>21</v>
      </c>
      <c r="D20" s="73">
        <v>0</v>
      </c>
      <c r="E20" s="4">
        <v>0</v>
      </c>
      <c r="F20" s="4" t="s">
        <v>21</v>
      </c>
    </row>
    <row r="21" spans="1:7" s="17" customFormat="1" ht="15.75">
      <c r="A21" s="24" t="s">
        <v>17</v>
      </c>
      <c r="B21" s="21">
        <v>5933</v>
      </c>
      <c r="C21" s="20">
        <v>12300</v>
      </c>
      <c r="D21" s="8">
        <v>10169</v>
      </c>
      <c r="E21" s="20">
        <v>11150</v>
      </c>
      <c r="F21" s="4">
        <v>12700</v>
      </c>
    </row>
    <row r="22" spans="1:7" s="17" customFormat="1" ht="15.75">
      <c r="A22" s="24" t="s">
        <v>18</v>
      </c>
      <c r="B22" s="21">
        <v>0</v>
      </c>
      <c r="C22" s="12" t="s">
        <v>21</v>
      </c>
      <c r="D22" s="8">
        <v>0</v>
      </c>
      <c r="E22" s="8">
        <v>0</v>
      </c>
      <c r="F22" s="4" t="s">
        <v>21</v>
      </c>
    </row>
    <row r="23" spans="1:7" s="17" customFormat="1" ht="15.75">
      <c r="A23" s="24" t="s">
        <v>19</v>
      </c>
      <c r="B23" s="21">
        <v>0</v>
      </c>
      <c r="C23" s="12" t="s">
        <v>21</v>
      </c>
      <c r="D23" s="8">
        <v>0</v>
      </c>
      <c r="E23" s="8">
        <v>0</v>
      </c>
      <c r="F23" s="4" t="s">
        <v>21</v>
      </c>
    </row>
    <row r="24" spans="1:7" s="17" customFormat="1" ht="15.75">
      <c r="A24" s="110" t="s">
        <v>20</v>
      </c>
      <c r="B24" s="113">
        <v>178000</v>
      </c>
      <c r="C24" s="113">
        <v>205744</v>
      </c>
      <c r="D24" s="113">
        <v>170100</v>
      </c>
      <c r="E24" s="113">
        <v>186514</v>
      </c>
      <c r="F24" s="113">
        <v>217507.63189159927</v>
      </c>
      <c r="G24" s="128"/>
    </row>
    <row r="25" spans="1:7" s="17" customFormat="1" ht="15.75">
      <c r="A25" s="31"/>
      <c r="B25" s="22"/>
      <c r="D25" s="74"/>
      <c r="E25" s="75"/>
    </row>
    <row r="26" spans="1:7" s="17" customFormat="1" ht="15.75" customHeight="1">
      <c r="A26" s="131" t="s">
        <v>2</v>
      </c>
      <c r="B26" s="134" t="s">
        <v>47</v>
      </c>
      <c r="C26" s="135"/>
      <c r="D26" s="135"/>
      <c r="E26" s="135"/>
      <c r="F26" s="136"/>
    </row>
    <row r="27" spans="1:7" s="17" customFormat="1" ht="15.75" customHeight="1">
      <c r="A27" s="133"/>
      <c r="B27" s="109" t="s">
        <v>50</v>
      </c>
      <c r="C27" s="109" t="s">
        <v>53</v>
      </c>
      <c r="D27" s="109" t="s">
        <v>54</v>
      </c>
      <c r="E27" s="109" t="s">
        <v>55</v>
      </c>
      <c r="F27" s="109" t="s">
        <v>68</v>
      </c>
    </row>
    <row r="28" spans="1:7" s="17" customFormat="1" ht="15.75">
      <c r="A28" s="24" t="s">
        <v>3</v>
      </c>
      <c r="B28" s="13">
        <v>0</v>
      </c>
      <c r="C28" s="8">
        <v>2</v>
      </c>
      <c r="D28" s="8">
        <v>2</v>
      </c>
      <c r="E28" s="8">
        <v>1.9610000000000001</v>
      </c>
      <c r="F28" s="4" t="s">
        <v>21</v>
      </c>
    </row>
    <row r="29" spans="1:7" s="17" customFormat="1" ht="15.75">
      <c r="A29" s="24" t="s">
        <v>4</v>
      </c>
      <c r="B29" s="13">
        <v>71565</v>
      </c>
      <c r="C29" s="8">
        <v>29940</v>
      </c>
      <c r="D29" s="8">
        <v>30044</v>
      </c>
      <c r="E29" s="8">
        <v>32280.392</v>
      </c>
      <c r="F29" s="4">
        <v>109134.73972194822</v>
      </c>
    </row>
    <row r="30" spans="1:7" s="17" customFormat="1" ht="15.75">
      <c r="A30" s="24" t="s">
        <v>5</v>
      </c>
      <c r="B30" s="13">
        <v>4075</v>
      </c>
      <c r="C30" s="8">
        <v>27188</v>
      </c>
      <c r="D30" s="8">
        <v>27282</v>
      </c>
      <c r="E30" s="8">
        <v>29324.352999999999</v>
      </c>
      <c r="F30" s="4">
        <v>13757.476629243683</v>
      </c>
    </row>
    <row r="31" spans="1:7" s="17" customFormat="1" ht="15.75">
      <c r="A31" s="24" t="s">
        <v>6</v>
      </c>
      <c r="B31" s="13">
        <v>12611</v>
      </c>
      <c r="C31" s="8">
        <v>5450</v>
      </c>
      <c r="D31" s="8">
        <v>5470</v>
      </c>
      <c r="E31" s="8">
        <v>5879.28</v>
      </c>
      <c r="F31" s="4" t="s">
        <v>21</v>
      </c>
    </row>
    <row r="32" spans="1:7" s="17" customFormat="1" ht="15.75">
      <c r="A32" s="24" t="s">
        <v>7</v>
      </c>
      <c r="B32" s="13">
        <v>0</v>
      </c>
      <c r="C32" s="8">
        <v>5</v>
      </c>
      <c r="D32" s="8">
        <v>5</v>
      </c>
      <c r="E32" s="8">
        <v>4.9020000000000001</v>
      </c>
      <c r="F32" s="4">
        <v>4669.1534609720165</v>
      </c>
    </row>
    <row r="33" spans="1:7" s="17" customFormat="1" ht="15.75">
      <c r="A33" s="24" t="s">
        <v>8</v>
      </c>
      <c r="B33" s="13">
        <v>74130</v>
      </c>
      <c r="C33" s="8">
        <v>30208</v>
      </c>
      <c r="D33" s="8">
        <v>30313</v>
      </c>
      <c r="E33" s="8">
        <v>32581.5</v>
      </c>
      <c r="F33" s="4">
        <v>41000</v>
      </c>
    </row>
    <row r="34" spans="1:7" s="17" customFormat="1" ht="15.75">
      <c r="A34" s="24" t="s">
        <v>9</v>
      </c>
      <c r="B34" s="13">
        <v>182492</v>
      </c>
      <c r="C34" s="8">
        <v>309373</v>
      </c>
      <c r="D34" s="8">
        <v>310446</v>
      </c>
      <c r="E34" s="8">
        <v>333722.66200000001</v>
      </c>
      <c r="F34" s="4">
        <v>178371.59933650403</v>
      </c>
    </row>
    <row r="35" spans="1:7" s="17" customFormat="1" ht="15.75">
      <c r="A35" s="24" t="s">
        <v>10</v>
      </c>
      <c r="B35" s="13">
        <v>540718</v>
      </c>
      <c r="C35" s="8">
        <v>241954</v>
      </c>
      <c r="D35" s="8">
        <v>242793</v>
      </c>
      <c r="E35" s="8">
        <v>260967.79800000001</v>
      </c>
      <c r="F35" s="4">
        <v>380507.23673064378</v>
      </c>
    </row>
    <row r="36" spans="1:7" s="17" customFormat="1" ht="15.75">
      <c r="A36" s="24" t="s">
        <v>11</v>
      </c>
      <c r="B36" s="13">
        <v>151580</v>
      </c>
      <c r="C36" s="8">
        <v>91576</v>
      </c>
      <c r="D36" s="8">
        <v>91894</v>
      </c>
      <c r="E36" s="8">
        <v>98793.576000000001</v>
      </c>
      <c r="F36" s="4">
        <v>144804.67370850977</v>
      </c>
    </row>
    <row r="37" spans="1:7" s="17" customFormat="1" ht="15.75">
      <c r="A37" s="24" t="s">
        <v>12</v>
      </c>
      <c r="B37" s="13">
        <v>0</v>
      </c>
      <c r="C37" s="8">
        <v>2</v>
      </c>
      <c r="D37" s="8">
        <v>2</v>
      </c>
      <c r="E37" s="8">
        <v>1.9610000000000001</v>
      </c>
      <c r="F37" s="4" t="s">
        <v>21</v>
      </c>
    </row>
    <row r="38" spans="1:7" s="17" customFormat="1" ht="15.75">
      <c r="A38" s="24" t="s">
        <v>13</v>
      </c>
      <c r="B38" s="13">
        <v>13916</v>
      </c>
      <c r="C38" s="8">
        <v>35600</v>
      </c>
      <c r="D38" s="8">
        <v>35723</v>
      </c>
      <c r="E38" s="8">
        <v>38398.968000000001</v>
      </c>
      <c r="F38" s="4">
        <v>85500</v>
      </c>
    </row>
    <row r="39" spans="1:7" s="17" customFormat="1" ht="15.75">
      <c r="A39" s="24" t="s">
        <v>14</v>
      </c>
      <c r="B39" s="9">
        <v>78821</v>
      </c>
      <c r="C39" s="8">
        <v>139070</v>
      </c>
      <c r="D39" s="8">
        <v>139552</v>
      </c>
      <c r="E39" s="8">
        <v>150006.31099999999</v>
      </c>
      <c r="F39" s="4">
        <v>422266.67058641743</v>
      </c>
    </row>
    <row r="40" spans="1:7" s="17" customFormat="1" ht="15.75">
      <c r="A40" s="24" t="s">
        <v>15</v>
      </c>
      <c r="B40" s="13">
        <v>0</v>
      </c>
      <c r="C40" s="4" t="s">
        <v>21</v>
      </c>
      <c r="D40" s="4">
        <v>0</v>
      </c>
      <c r="E40" s="4">
        <v>0</v>
      </c>
      <c r="F40" s="4" t="s">
        <v>21</v>
      </c>
    </row>
    <row r="41" spans="1:7" s="17" customFormat="1" ht="15.75">
      <c r="A41" s="24" t="s">
        <v>16</v>
      </c>
      <c r="B41" s="13">
        <v>0</v>
      </c>
      <c r="C41" s="4" t="s">
        <v>21</v>
      </c>
      <c r="D41" s="4">
        <v>0</v>
      </c>
      <c r="E41" s="4">
        <v>0</v>
      </c>
      <c r="F41" s="4" t="s">
        <v>21</v>
      </c>
    </row>
    <row r="42" spans="1:7" s="17" customFormat="1" ht="15.75">
      <c r="A42" s="24" t="s">
        <v>17</v>
      </c>
      <c r="B42" s="9">
        <v>50692</v>
      </c>
      <c r="C42" s="4">
        <v>64700</v>
      </c>
      <c r="D42" s="20">
        <v>64924</v>
      </c>
      <c r="E42" s="20">
        <v>69787.850000000006</v>
      </c>
      <c r="F42" s="4">
        <v>64770</v>
      </c>
    </row>
    <row r="43" spans="1:7" s="17" customFormat="1" ht="15.75">
      <c r="A43" s="24" t="s">
        <v>18</v>
      </c>
      <c r="B43" s="9">
        <v>0</v>
      </c>
      <c r="C43" s="4" t="s">
        <v>21</v>
      </c>
      <c r="D43" s="4" t="s">
        <v>21</v>
      </c>
      <c r="E43" s="8">
        <v>0</v>
      </c>
      <c r="F43" s="4" t="s">
        <v>21</v>
      </c>
    </row>
    <row r="44" spans="1:7" s="17" customFormat="1" ht="15.75">
      <c r="A44" s="24" t="s">
        <v>19</v>
      </c>
      <c r="B44" s="9">
        <v>0</v>
      </c>
      <c r="C44" s="4" t="s">
        <v>21</v>
      </c>
      <c r="D44" s="4" t="s">
        <v>21</v>
      </c>
      <c r="E44" s="8">
        <v>0</v>
      </c>
      <c r="F44" s="4" t="s">
        <v>21</v>
      </c>
    </row>
    <row r="45" spans="1:7" s="17" customFormat="1" ht="15.75">
      <c r="A45" s="110" t="s">
        <v>20</v>
      </c>
      <c r="B45" s="113">
        <v>1180600</v>
      </c>
      <c r="C45" s="113">
        <v>975069</v>
      </c>
      <c r="D45" s="113">
        <v>978450</v>
      </c>
      <c r="E45" s="113">
        <v>1051752</v>
      </c>
      <c r="F45" s="113">
        <v>1444781.5501742391</v>
      </c>
      <c r="G45" s="128"/>
    </row>
    <row r="46" spans="1:7" s="17" customFormat="1" ht="15.75">
      <c r="A46" s="31"/>
    </row>
    <row r="47" spans="1:7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7" s="17" customFormat="1" ht="15.75">
      <c r="A48" s="130"/>
      <c r="B48" s="109" t="s">
        <v>50</v>
      </c>
      <c r="C48" s="109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0</v>
      </c>
      <c r="C49" s="8">
        <v>2000</v>
      </c>
      <c r="D49" s="8">
        <v>2000</v>
      </c>
      <c r="E49" s="40">
        <v>1961</v>
      </c>
      <c r="F49" s="9">
        <v>0</v>
      </c>
    </row>
    <row r="50" spans="1:6" s="17" customFormat="1" ht="15.75">
      <c r="A50" s="24" t="s">
        <v>4</v>
      </c>
      <c r="B50" s="8">
        <v>6030.5890283980789</v>
      </c>
      <c r="C50" s="8">
        <v>3386.8778280542988</v>
      </c>
      <c r="D50" s="8">
        <v>4110.5486386646608</v>
      </c>
      <c r="E50" s="40">
        <v>4027.9999999999995</v>
      </c>
      <c r="F50" s="40">
        <v>6594.6633035936657</v>
      </c>
    </row>
    <row r="51" spans="1:6" s="17" customFormat="1" ht="15.75">
      <c r="A51" s="24" t="s">
        <v>5</v>
      </c>
      <c r="B51" s="8">
        <v>5024.6609124537608</v>
      </c>
      <c r="C51" s="8">
        <v>7167.9409438439225</v>
      </c>
      <c r="D51" s="8">
        <v>8699.6173469387759</v>
      </c>
      <c r="E51" s="40">
        <v>8527</v>
      </c>
      <c r="F51" s="40">
        <v>6619.6346862530399</v>
      </c>
    </row>
    <row r="52" spans="1:6" s="17" customFormat="1" ht="15.75">
      <c r="A52" s="24" t="s">
        <v>6</v>
      </c>
      <c r="B52" s="8">
        <v>6130.7729703451623</v>
      </c>
      <c r="C52" s="8">
        <v>3633.3333333333335</v>
      </c>
      <c r="D52" s="8">
        <v>4411.2903225806449</v>
      </c>
      <c r="E52" s="40">
        <v>4322.9999999999991</v>
      </c>
      <c r="F52" s="9">
        <v>0</v>
      </c>
    </row>
    <row r="53" spans="1:6" s="17" customFormat="1" ht="15.75">
      <c r="A53" s="24" t="s">
        <v>7</v>
      </c>
      <c r="B53" s="8">
        <v>0</v>
      </c>
      <c r="C53" s="8">
        <v>5000</v>
      </c>
      <c r="D53" s="8">
        <v>5000</v>
      </c>
      <c r="E53" s="40">
        <v>4902</v>
      </c>
      <c r="F53" s="40">
        <v>5999.6318114874912</v>
      </c>
    </row>
    <row r="54" spans="1:6" s="17" customFormat="1" ht="15.75">
      <c r="A54" s="24" t="s">
        <v>8</v>
      </c>
      <c r="B54" s="8">
        <v>6634.1507069983891</v>
      </c>
      <c r="C54" s="8">
        <v>4265.4617339734541</v>
      </c>
      <c r="D54" s="8">
        <v>5177.2843723313408</v>
      </c>
      <c r="E54" s="40">
        <v>5075</v>
      </c>
      <c r="F54" s="40">
        <v>4799.8126902364784</v>
      </c>
    </row>
    <row r="55" spans="1:6" s="17" customFormat="1" ht="15.75">
      <c r="A55" s="24" t="s">
        <v>9</v>
      </c>
      <c r="B55" s="8">
        <v>6834.9063670411988</v>
      </c>
      <c r="C55" s="8">
        <v>7018.1253119186968</v>
      </c>
      <c r="D55" s="8">
        <v>8518.2055151598288</v>
      </c>
      <c r="E55" s="40">
        <v>8351</v>
      </c>
      <c r="F55" s="40">
        <v>5592.7393375554457</v>
      </c>
    </row>
    <row r="56" spans="1:6" s="17" customFormat="1" ht="15.75">
      <c r="A56" s="24" t="s">
        <v>10</v>
      </c>
      <c r="B56" s="8">
        <v>6834.9281389440148</v>
      </c>
      <c r="C56" s="8">
        <v>4130.1765047284152</v>
      </c>
      <c r="D56" s="8">
        <v>5012.9663659075422</v>
      </c>
      <c r="E56" s="40">
        <v>4914.0000000000009</v>
      </c>
      <c r="F56" s="40">
        <v>6759.9948604701613</v>
      </c>
    </row>
    <row r="57" spans="1:6" s="17" customFormat="1" ht="15.75">
      <c r="A57" s="24" t="s">
        <v>11</v>
      </c>
      <c r="B57" s="8">
        <v>6131.3809562333145</v>
      </c>
      <c r="C57" s="8">
        <v>2482.2052963976907</v>
      </c>
      <c r="D57" s="8">
        <v>3012.8192518278088</v>
      </c>
      <c r="E57" s="40">
        <v>2954</v>
      </c>
      <c r="F57" s="40">
        <v>6794.7968131488697</v>
      </c>
    </row>
    <row r="58" spans="1:6" s="17" customFormat="1" ht="15.75">
      <c r="A58" s="24" t="s">
        <v>12</v>
      </c>
      <c r="B58" s="8">
        <v>0</v>
      </c>
      <c r="C58" s="8">
        <v>2000</v>
      </c>
      <c r="D58" s="8">
        <v>2000</v>
      </c>
      <c r="E58" s="40">
        <v>1961</v>
      </c>
      <c r="F58" s="9">
        <v>0</v>
      </c>
    </row>
    <row r="59" spans="1:6" s="17" customFormat="1" ht="15.75">
      <c r="A59" s="24" t="s">
        <v>13</v>
      </c>
      <c r="B59" s="8">
        <v>5025.6410256410254</v>
      </c>
      <c r="C59" s="8">
        <v>6913.9638764808697</v>
      </c>
      <c r="D59" s="8">
        <v>8391.5903218228796</v>
      </c>
      <c r="E59" s="40">
        <v>8226</v>
      </c>
      <c r="F59" s="40">
        <v>7430.9056144620199</v>
      </c>
    </row>
    <row r="60" spans="1:6" s="17" customFormat="1" ht="15.75">
      <c r="A60" s="24" t="s">
        <v>14</v>
      </c>
      <c r="B60" s="8">
        <v>6131.0672059738645</v>
      </c>
      <c r="C60" s="8">
        <v>5053.4156976744189</v>
      </c>
      <c r="D60" s="8">
        <v>6133.6146272855131</v>
      </c>
      <c r="E60" s="40">
        <v>6013</v>
      </c>
      <c r="F60" s="40">
        <v>7559.1675555514639</v>
      </c>
    </row>
    <row r="61" spans="1:6" s="17" customFormat="1" ht="15.75">
      <c r="A61" s="24" t="s">
        <v>15</v>
      </c>
      <c r="B61" s="8">
        <v>0</v>
      </c>
      <c r="C61" s="4" t="s">
        <v>21</v>
      </c>
      <c r="D61" s="4">
        <v>0</v>
      </c>
      <c r="E61" s="9">
        <v>0</v>
      </c>
      <c r="F61" s="9">
        <v>0</v>
      </c>
    </row>
    <row r="62" spans="1:6" s="17" customFormat="1" ht="15.75">
      <c r="A62" s="24" t="s">
        <v>16</v>
      </c>
      <c r="B62" s="8">
        <v>0</v>
      </c>
      <c r="C62" s="4" t="s">
        <v>21</v>
      </c>
      <c r="D62" s="4">
        <v>0</v>
      </c>
      <c r="E62" s="9">
        <v>0</v>
      </c>
      <c r="F62" s="9">
        <v>0</v>
      </c>
    </row>
    <row r="63" spans="1:6" s="17" customFormat="1" ht="15.75">
      <c r="A63" s="24" t="s">
        <v>17</v>
      </c>
      <c r="B63" s="8">
        <v>8544.0755098601039</v>
      </c>
      <c r="C63" s="8">
        <v>5260.1626016260161</v>
      </c>
      <c r="D63" s="20">
        <v>6384.5019175926836</v>
      </c>
      <c r="E63" s="40">
        <v>6259</v>
      </c>
      <c r="F63" s="40">
        <v>5100</v>
      </c>
    </row>
    <row r="64" spans="1:6" s="17" customFormat="1" ht="15.75">
      <c r="A64" s="24" t="s">
        <v>18</v>
      </c>
      <c r="B64" s="8">
        <v>0</v>
      </c>
      <c r="C64" s="4" t="s">
        <v>21</v>
      </c>
      <c r="D64" s="4" t="s">
        <v>21</v>
      </c>
      <c r="E64" s="51" t="s">
        <v>21</v>
      </c>
      <c r="F64" s="4" t="s">
        <v>21</v>
      </c>
    </row>
    <row r="65" spans="1:7" s="17" customFormat="1" ht="15.75">
      <c r="A65" s="24" t="s">
        <v>19</v>
      </c>
      <c r="B65" s="8">
        <v>0</v>
      </c>
      <c r="C65" s="4" t="s">
        <v>21</v>
      </c>
      <c r="D65" s="4" t="s">
        <v>21</v>
      </c>
      <c r="E65" s="51" t="s">
        <v>21</v>
      </c>
      <c r="F65" s="4" t="s">
        <v>21</v>
      </c>
    </row>
    <row r="66" spans="1:7" s="17" customFormat="1" ht="15.75">
      <c r="A66" s="110" t="s">
        <v>20</v>
      </c>
      <c r="B66" s="111">
        <v>6633</v>
      </c>
      <c r="C66" s="113">
        <v>4739</v>
      </c>
      <c r="D66" s="113">
        <v>5752.2045855379183</v>
      </c>
      <c r="E66" s="113">
        <v>5638.9976087585919</v>
      </c>
      <c r="F66" s="113">
        <v>6642.4407162608641</v>
      </c>
      <c r="G66" s="128"/>
    </row>
    <row r="67" spans="1:7">
      <c r="A67" s="26" t="s">
        <v>22</v>
      </c>
    </row>
    <row r="68" spans="1:7">
      <c r="A68" s="27" t="s">
        <v>23</v>
      </c>
    </row>
    <row r="69" spans="1:7">
      <c r="A69" s="26" t="s">
        <v>64</v>
      </c>
    </row>
    <row r="70" spans="1:7">
      <c r="A70" s="76" t="s">
        <v>57</v>
      </c>
    </row>
    <row r="73" spans="1:7">
      <c r="B73" t="s">
        <v>44</v>
      </c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74803149606299213" right="0.7086614173228347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70"/>
  <sheetViews>
    <sheetView zoomScale="120" zoomScaleNormal="120" workbookViewId="0">
      <selection activeCell="K23" sqref="K23"/>
    </sheetView>
  </sheetViews>
  <sheetFormatPr baseColWidth="10" defaultRowHeight="15"/>
  <cols>
    <col min="1" max="1" width="18.42578125" style="28" customWidth="1"/>
  </cols>
  <sheetData>
    <row r="1" spans="1:7">
      <c r="A1" s="129" t="s">
        <v>0</v>
      </c>
      <c r="B1" s="129"/>
      <c r="C1" s="129"/>
      <c r="D1" s="129"/>
      <c r="E1" s="129"/>
      <c r="F1" s="129"/>
    </row>
    <row r="2" spans="1:7">
      <c r="A2" s="129" t="s">
        <v>49</v>
      </c>
      <c r="B2" s="129"/>
      <c r="C2" s="129"/>
      <c r="D2" s="129"/>
      <c r="E2" s="129"/>
      <c r="F2" s="129"/>
    </row>
    <row r="3" spans="1:7">
      <c r="A3" s="129" t="s">
        <v>26</v>
      </c>
      <c r="B3" s="129"/>
      <c r="C3" s="129"/>
      <c r="D3" s="129"/>
      <c r="E3" s="129"/>
      <c r="F3" s="129"/>
    </row>
    <row r="4" spans="1:7">
      <c r="G4" s="37"/>
    </row>
    <row r="5" spans="1:7" s="17" customFormat="1" ht="15.75">
      <c r="A5" s="131" t="s">
        <v>2</v>
      </c>
      <c r="B5" s="134" t="s">
        <v>51</v>
      </c>
      <c r="C5" s="135"/>
      <c r="D5" s="135"/>
      <c r="E5" s="135"/>
      <c r="F5" s="136"/>
    </row>
    <row r="6" spans="1:7" s="17" customFormat="1" ht="15.75">
      <c r="A6" s="133"/>
      <c r="B6" s="108" t="s">
        <v>50</v>
      </c>
      <c r="C6" s="108" t="s">
        <v>53</v>
      </c>
      <c r="D6" s="109" t="s">
        <v>54</v>
      </c>
      <c r="E6" s="109" t="s">
        <v>55</v>
      </c>
      <c r="F6" s="109" t="s">
        <v>68</v>
      </c>
    </row>
    <row r="7" spans="1:7" s="17" customFormat="1" ht="15.75">
      <c r="A7" s="24" t="s">
        <v>3</v>
      </c>
      <c r="B7" s="8">
        <v>540</v>
      </c>
      <c r="C7" s="39">
        <v>956</v>
      </c>
      <c r="D7" s="39">
        <v>956</v>
      </c>
      <c r="E7" s="8">
        <v>994</v>
      </c>
      <c r="F7" s="6">
        <v>1391</v>
      </c>
      <c r="G7" s="46"/>
    </row>
    <row r="8" spans="1:7" s="17" customFormat="1" ht="15.75">
      <c r="A8" s="24" t="s">
        <v>4</v>
      </c>
      <c r="B8" s="8">
        <v>539</v>
      </c>
      <c r="C8" s="8">
        <v>1775</v>
      </c>
      <c r="D8" s="8">
        <v>1775</v>
      </c>
      <c r="E8" s="8">
        <v>1846</v>
      </c>
      <c r="F8" s="6">
        <v>3398</v>
      </c>
      <c r="G8" s="46"/>
    </row>
    <row r="9" spans="1:7" s="17" customFormat="1" ht="15.75">
      <c r="A9" s="24" t="s">
        <v>5</v>
      </c>
      <c r="B9" s="8">
        <v>169</v>
      </c>
      <c r="C9" s="8">
        <v>132</v>
      </c>
      <c r="D9" s="8">
        <v>132</v>
      </c>
      <c r="E9" s="8">
        <v>137</v>
      </c>
      <c r="F9" s="6">
        <v>51</v>
      </c>
      <c r="G9" s="46"/>
    </row>
    <row r="10" spans="1:7" s="17" customFormat="1" ht="15.75">
      <c r="A10" s="24" t="s">
        <v>6</v>
      </c>
      <c r="B10" s="8">
        <v>100</v>
      </c>
      <c r="C10" s="8">
        <v>76</v>
      </c>
      <c r="D10" s="8">
        <v>76</v>
      </c>
      <c r="E10" s="8">
        <v>79</v>
      </c>
      <c r="F10" s="6">
        <v>79</v>
      </c>
      <c r="G10" s="46"/>
    </row>
    <row r="11" spans="1:7" s="17" customFormat="1" ht="15.75">
      <c r="A11" s="24" t="s">
        <v>7</v>
      </c>
      <c r="B11" s="8">
        <v>609</v>
      </c>
      <c r="C11" s="8">
        <v>813</v>
      </c>
      <c r="D11" s="8">
        <v>813</v>
      </c>
      <c r="E11" s="8">
        <v>846</v>
      </c>
      <c r="F11" s="6">
        <v>93</v>
      </c>
      <c r="G11" s="46"/>
    </row>
    <row r="12" spans="1:7" s="17" customFormat="1" ht="15.75">
      <c r="A12" s="24" t="s">
        <v>8</v>
      </c>
      <c r="B12" s="8">
        <v>115</v>
      </c>
      <c r="C12" s="8">
        <v>101</v>
      </c>
      <c r="D12" s="8">
        <v>101</v>
      </c>
      <c r="E12" s="8">
        <v>105</v>
      </c>
      <c r="F12" s="6">
        <v>154</v>
      </c>
      <c r="G12" s="46"/>
    </row>
    <row r="13" spans="1:7" s="17" customFormat="1" ht="15.75">
      <c r="A13" s="24" t="s">
        <v>9</v>
      </c>
      <c r="B13" s="8">
        <v>205</v>
      </c>
      <c r="C13" s="8">
        <v>136</v>
      </c>
      <c r="D13" s="8">
        <v>136</v>
      </c>
      <c r="E13" s="8">
        <v>141</v>
      </c>
      <c r="F13" s="6">
        <v>30</v>
      </c>
      <c r="G13" s="46"/>
    </row>
    <row r="14" spans="1:7" s="17" customFormat="1" ht="15.75">
      <c r="A14" s="24" t="s">
        <v>10</v>
      </c>
      <c r="B14" s="8">
        <v>189</v>
      </c>
      <c r="C14" s="8">
        <v>104</v>
      </c>
      <c r="D14" s="8">
        <v>104</v>
      </c>
      <c r="E14" s="8">
        <v>108</v>
      </c>
      <c r="F14" s="6">
        <v>266</v>
      </c>
      <c r="G14" s="46"/>
    </row>
    <row r="15" spans="1:7" s="17" customFormat="1" ht="15.75">
      <c r="A15" s="24" t="s">
        <v>11</v>
      </c>
      <c r="B15" s="8">
        <v>535</v>
      </c>
      <c r="C15" s="8">
        <v>159</v>
      </c>
      <c r="D15" s="8">
        <v>159</v>
      </c>
      <c r="E15" s="8">
        <v>165</v>
      </c>
      <c r="F15" s="6">
        <v>121</v>
      </c>
      <c r="G15" s="46"/>
    </row>
    <row r="16" spans="1:7" s="17" customFormat="1" ht="15.75">
      <c r="A16" s="24" t="s">
        <v>12</v>
      </c>
      <c r="B16" s="8">
        <v>274</v>
      </c>
      <c r="C16" s="8">
        <v>218</v>
      </c>
      <c r="D16" s="8">
        <v>218</v>
      </c>
      <c r="E16" s="8">
        <v>227</v>
      </c>
      <c r="F16" s="6" t="s">
        <v>21</v>
      </c>
      <c r="G16" s="46"/>
    </row>
    <row r="17" spans="1:7" s="17" customFormat="1" ht="15.75">
      <c r="A17" s="24" t="s">
        <v>13</v>
      </c>
      <c r="B17" s="8">
        <v>806</v>
      </c>
      <c r="C17" s="8">
        <v>111</v>
      </c>
      <c r="D17" s="8">
        <v>111</v>
      </c>
      <c r="E17" s="8">
        <v>115</v>
      </c>
      <c r="F17" s="6">
        <v>165</v>
      </c>
      <c r="G17" s="46"/>
    </row>
    <row r="18" spans="1:7" s="17" customFormat="1" ht="15.75">
      <c r="A18" s="24" t="s">
        <v>14</v>
      </c>
      <c r="B18" s="8">
        <v>807</v>
      </c>
      <c r="C18" s="8">
        <v>413</v>
      </c>
      <c r="D18" s="8">
        <v>413</v>
      </c>
      <c r="E18" s="8">
        <v>430</v>
      </c>
      <c r="F18" s="6">
        <v>256</v>
      </c>
      <c r="G18" s="46"/>
    </row>
    <row r="19" spans="1:7" s="17" customFormat="1" ht="15.75">
      <c r="A19" s="24" t="s">
        <v>15</v>
      </c>
      <c r="B19" s="8">
        <v>142</v>
      </c>
      <c r="C19" s="8">
        <v>6</v>
      </c>
      <c r="D19" s="8">
        <v>6</v>
      </c>
      <c r="E19" s="8">
        <v>6</v>
      </c>
      <c r="F19" s="6" t="s">
        <v>21</v>
      </c>
      <c r="G19" s="46"/>
    </row>
    <row r="20" spans="1:7" s="17" customFormat="1" ht="15.75">
      <c r="A20" s="24" t="s">
        <v>16</v>
      </c>
      <c r="B20" s="8">
        <v>153</v>
      </c>
      <c r="C20" s="8">
        <v>365</v>
      </c>
      <c r="D20" s="8">
        <v>365</v>
      </c>
      <c r="E20" s="8">
        <v>380</v>
      </c>
      <c r="F20" s="6">
        <v>6</v>
      </c>
      <c r="G20" s="46"/>
    </row>
    <row r="21" spans="1:7" s="17" customFormat="1" ht="15.75">
      <c r="A21" s="24" t="s">
        <v>17</v>
      </c>
      <c r="B21" s="8">
        <v>106</v>
      </c>
      <c r="C21" s="8">
        <v>18</v>
      </c>
      <c r="D21" s="8">
        <v>18</v>
      </c>
      <c r="E21" s="8">
        <v>19</v>
      </c>
      <c r="F21" s="6" t="s">
        <v>21</v>
      </c>
      <c r="G21" s="46"/>
    </row>
    <row r="22" spans="1:7" s="17" customFormat="1" ht="15.75">
      <c r="A22" s="24" t="s">
        <v>18</v>
      </c>
      <c r="B22" s="8">
        <v>0</v>
      </c>
      <c r="C22" s="8">
        <v>5</v>
      </c>
      <c r="D22" s="8">
        <v>5</v>
      </c>
      <c r="E22" s="8">
        <v>5</v>
      </c>
      <c r="F22" s="6" t="s">
        <v>21</v>
      </c>
      <c r="G22" s="46"/>
    </row>
    <row r="23" spans="1:7" s="17" customFormat="1" ht="15.75">
      <c r="A23" s="24" t="s">
        <v>19</v>
      </c>
      <c r="B23" s="8">
        <v>0</v>
      </c>
      <c r="C23" s="8">
        <v>57</v>
      </c>
      <c r="D23" s="8">
        <v>57</v>
      </c>
      <c r="E23" s="8">
        <v>59</v>
      </c>
      <c r="F23" s="6" t="s">
        <v>21</v>
      </c>
      <c r="G23" s="46"/>
    </row>
    <row r="24" spans="1:7" s="17" customFormat="1" ht="15.75">
      <c r="A24" s="110" t="s">
        <v>20</v>
      </c>
      <c r="B24" s="111">
        <v>5289</v>
      </c>
      <c r="C24" s="111">
        <v>5445</v>
      </c>
      <c r="D24" s="111">
        <v>5445</v>
      </c>
      <c r="E24" s="111">
        <v>5662</v>
      </c>
      <c r="F24" s="112">
        <v>6010</v>
      </c>
    </row>
    <row r="25" spans="1:7" s="17" customFormat="1" ht="15.75">
      <c r="A25" s="31"/>
      <c r="C25" s="22"/>
      <c r="D25" s="22"/>
      <c r="E25" s="22"/>
      <c r="F25" s="22"/>
    </row>
    <row r="26" spans="1:7" s="17" customFormat="1" ht="15.75">
      <c r="A26" s="131" t="s">
        <v>2</v>
      </c>
      <c r="B26" s="134" t="s">
        <v>47</v>
      </c>
      <c r="C26" s="135"/>
      <c r="D26" s="135"/>
      <c r="E26" s="135"/>
      <c r="F26" s="136"/>
    </row>
    <row r="27" spans="1:7" s="17" customFormat="1" ht="15.75">
      <c r="A27" s="133"/>
      <c r="B27" s="108" t="s">
        <v>50</v>
      </c>
      <c r="C27" s="108" t="s">
        <v>53</v>
      </c>
      <c r="D27" s="109" t="s">
        <v>54</v>
      </c>
      <c r="E27" s="109" t="s">
        <v>55</v>
      </c>
      <c r="F27" s="109" t="s">
        <v>68</v>
      </c>
    </row>
    <row r="28" spans="1:7" s="17" customFormat="1" ht="15.75">
      <c r="A28" s="24" t="s">
        <v>3</v>
      </c>
      <c r="B28" s="8">
        <v>5934</v>
      </c>
      <c r="C28" s="8">
        <v>4326</v>
      </c>
      <c r="D28" s="8">
        <v>6843.0479999999998</v>
      </c>
      <c r="E28" s="45">
        <v>7030</v>
      </c>
      <c r="F28" s="6">
        <v>6058</v>
      </c>
    </row>
    <row r="29" spans="1:7" s="17" customFormat="1" ht="15.75">
      <c r="A29" s="24" t="s">
        <v>4</v>
      </c>
      <c r="B29" s="8">
        <v>6181</v>
      </c>
      <c r="C29" s="8">
        <v>12705</v>
      </c>
      <c r="D29" s="8">
        <v>14764.45</v>
      </c>
      <c r="E29" s="45">
        <v>15170</v>
      </c>
      <c r="F29" s="6">
        <v>33422</v>
      </c>
    </row>
    <row r="30" spans="1:7" s="17" customFormat="1" ht="15.75">
      <c r="A30" s="24" t="s">
        <v>5</v>
      </c>
      <c r="B30" s="8">
        <v>1175</v>
      </c>
      <c r="C30" s="8">
        <v>432</v>
      </c>
      <c r="D30" s="8">
        <v>681.38400000000001</v>
      </c>
      <c r="E30" s="45">
        <v>700</v>
      </c>
      <c r="F30" s="6">
        <v>292</v>
      </c>
    </row>
    <row r="31" spans="1:7" s="17" customFormat="1" ht="15.75">
      <c r="A31" s="24" t="s">
        <v>6</v>
      </c>
      <c r="B31" s="8">
        <v>850</v>
      </c>
      <c r="C31" s="8">
        <v>346</v>
      </c>
      <c r="D31" s="8">
        <v>548.79600000000005</v>
      </c>
      <c r="E31" s="45">
        <v>564</v>
      </c>
      <c r="F31" s="6">
        <v>158</v>
      </c>
    </row>
    <row r="32" spans="1:7" s="17" customFormat="1" ht="15.75">
      <c r="A32" s="24" t="s">
        <v>7</v>
      </c>
      <c r="B32" s="8">
        <v>7419</v>
      </c>
      <c r="C32" s="8">
        <v>5338</v>
      </c>
      <c r="D32" s="8">
        <v>8438.1270000000004</v>
      </c>
      <c r="E32" s="45">
        <v>8670</v>
      </c>
      <c r="F32" s="6">
        <v>678</v>
      </c>
    </row>
    <row r="33" spans="1:6" s="17" customFormat="1" ht="15.75">
      <c r="A33" s="24" t="s">
        <v>8</v>
      </c>
      <c r="B33" s="8">
        <v>1310</v>
      </c>
      <c r="C33" s="8">
        <v>368</v>
      </c>
      <c r="D33" s="8">
        <v>581.76</v>
      </c>
      <c r="E33" s="45">
        <v>598</v>
      </c>
      <c r="F33" s="6">
        <v>525</v>
      </c>
    </row>
    <row r="34" spans="1:6" s="17" customFormat="1" ht="15.75">
      <c r="A34" s="24" t="s">
        <v>9</v>
      </c>
      <c r="B34" s="8">
        <v>2374</v>
      </c>
      <c r="C34" s="8">
        <v>366</v>
      </c>
      <c r="D34" s="8">
        <v>577.18399999999997</v>
      </c>
      <c r="E34" s="45">
        <v>593</v>
      </c>
      <c r="F34" s="6">
        <v>413</v>
      </c>
    </row>
    <row r="35" spans="1:6" s="17" customFormat="1" ht="15.75">
      <c r="A35" s="24" t="s">
        <v>10</v>
      </c>
      <c r="B35" s="8">
        <v>1571</v>
      </c>
      <c r="C35" s="8">
        <v>480</v>
      </c>
      <c r="D35" s="8">
        <v>758.57600000000002</v>
      </c>
      <c r="E35" s="45">
        <v>779</v>
      </c>
      <c r="F35" s="6">
        <v>2094</v>
      </c>
    </row>
    <row r="36" spans="1:6" s="17" customFormat="1" ht="15.75">
      <c r="A36" s="24" t="s">
        <v>11</v>
      </c>
      <c r="B36" s="8">
        <v>4137</v>
      </c>
      <c r="C36" s="8">
        <v>629</v>
      </c>
      <c r="D36" s="8">
        <v>997.08900000000006</v>
      </c>
      <c r="E36" s="45">
        <v>1024</v>
      </c>
      <c r="F36" s="6">
        <v>534</v>
      </c>
    </row>
    <row r="37" spans="1:6" s="17" customFormat="1" ht="15.75">
      <c r="A37" s="24" t="s">
        <v>12</v>
      </c>
      <c r="B37" s="8">
        <v>3408</v>
      </c>
      <c r="C37" s="8">
        <v>882</v>
      </c>
      <c r="D37" s="8">
        <v>1393.2380000000001</v>
      </c>
      <c r="E37" s="45">
        <v>1432</v>
      </c>
      <c r="F37" s="6" t="s">
        <v>21</v>
      </c>
    </row>
    <row r="38" spans="1:6" s="17" customFormat="1" ht="15.75">
      <c r="A38" s="24" t="s">
        <v>13</v>
      </c>
      <c r="B38" s="8">
        <v>6008</v>
      </c>
      <c r="C38" s="8">
        <v>823</v>
      </c>
      <c r="D38" s="8">
        <v>1299.921</v>
      </c>
      <c r="E38" s="45">
        <v>1336</v>
      </c>
      <c r="F38" s="6">
        <v>2587</v>
      </c>
    </row>
    <row r="39" spans="1:6" s="17" customFormat="1" ht="15.75">
      <c r="A39" s="24" t="s">
        <v>14</v>
      </c>
      <c r="B39" s="8">
        <v>7414</v>
      </c>
      <c r="C39" s="8">
        <v>1963</v>
      </c>
      <c r="D39" s="8">
        <v>3102.4560000000001</v>
      </c>
      <c r="E39" s="45">
        <v>3188</v>
      </c>
      <c r="F39" s="6">
        <v>1030</v>
      </c>
    </row>
    <row r="40" spans="1:6" s="17" customFormat="1" ht="15.75">
      <c r="A40" s="24" t="s">
        <v>15</v>
      </c>
      <c r="B40" s="8">
        <v>1548</v>
      </c>
      <c r="C40" s="8">
        <v>39</v>
      </c>
      <c r="D40" s="8">
        <v>61.043999999999997</v>
      </c>
      <c r="E40" s="45">
        <v>63</v>
      </c>
      <c r="F40" s="6" t="s">
        <v>21</v>
      </c>
    </row>
    <row r="41" spans="1:6" s="17" customFormat="1" ht="15.75">
      <c r="A41" s="24" t="s">
        <v>16</v>
      </c>
      <c r="B41" s="8">
        <v>2051</v>
      </c>
      <c r="C41" s="8">
        <v>1384</v>
      </c>
      <c r="D41" s="8">
        <v>2190.3649999999998</v>
      </c>
      <c r="E41" s="45">
        <v>2251</v>
      </c>
      <c r="F41" s="6">
        <v>10</v>
      </c>
    </row>
    <row r="42" spans="1:6" s="17" customFormat="1" ht="15.75">
      <c r="A42" s="24" t="s">
        <v>17</v>
      </c>
      <c r="B42" s="8">
        <v>1008</v>
      </c>
      <c r="C42" s="8">
        <v>39</v>
      </c>
      <c r="D42" s="8">
        <v>61.037999999999997</v>
      </c>
      <c r="E42" s="45">
        <v>63</v>
      </c>
      <c r="F42" s="6" t="s">
        <v>21</v>
      </c>
    </row>
    <row r="43" spans="1:6" s="17" customFormat="1" ht="15.75">
      <c r="A43" s="24" t="s">
        <v>18</v>
      </c>
      <c r="B43" s="8">
        <v>0</v>
      </c>
      <c r="C43" s="8">
        <v>54</v>
      </c>
      <c r="D43" s="8">
        <v>53</v>
      </c>
      <c r="E43" s="45">
        <v>54</v>
      </c>
      <c r="F43" s="6" t="s">
        <v>21</v>
      </c>
    </row>
    <row r="44" spans="1:6" s="17" customFormat="1" ht="15.75">
      <c r="A44" s="24" t="s">
        <v>19</v>
      </c>
      <c r="B44" s="8">
        <v>0</v>
      </c>
      <c r="C44" s="8">
        <v>205</v>
      </c>
      <c r="D44" s="8">
        <v>326.61</v>
      </c>
      <c r="E44" s="45">
        <v>336</v>
      </c>
      <c r="F44" s="6" t="s">
        <v>21</v>
      </c>
    </row>
    <row r="45" spans="1:6" s="17" customFormat="1" ht="15.75">
      <c r="A45" s="110" t="s">
        <v>20</v>
      </c>
      <c r="B45" s="111">
        <v>52388</v>
      </c>
      <c r="C45" s="111">
        <v>30379</v>
      </c>
      <c r="D45" s="111">
        <v>42678.085999999996</v>
      </c>
      <c r="E45" s="111">
        <v>43851</v>
      </c>
      <c r="F45" s="112">
        <v>47800</v>
      </c>
    </row>
    <row r="46" spans="1:6" s="17" customFormat="1" ht="15.75">
      <c r="A46" s="31"/>
      <c r="C46" s="22"/>
      <c r="D46" s="89"/>
    </row>
    <row r="47" spans="1:6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0"/>
      <c r="B48" s="108" t="s">
        <v>50</v>
      </c>
      <c r="C48" s="108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10988.888888888889</v>
      </c>
      <c r="C49" s="8">
        <v>4525.1046025104597</v>
      </c>
      <c r="D49" s="8">
        <v>7157.9999999999991</v>
      </c>
      <c r="E49" s="8">
        <v>7072.4346076458751</v>
      </c>
      <c r="F49" s="40">
        <v>4355.1401869158881</v>
      </c>
    </row>
    <row r="50" spans="1:6" s="17" customFormat="1" ht="15.75">
      <c r="A50" s="24" t="s">
        <v>4</v>
      </c>
      <c r="B50" s="8">
        <v>11467.532467532468</v>
      </c>
      <c r="C50" s="8">
        <v>7157.7464788732395</v>
      </c>
      <c r="D50" s="8">
        <v>8318</v>
      </c>
      <c r="E50" s="8">
        <v>8217.7681473456123</v>
      </c>
      <c r="F50" s="40">
        <v>9835.7857563272519</v>
      </c>
    </row>
    <row r="51" spans="1:6" s="17" customFormat="1" ht="15.75">
      <c r="A51" s="24" t="s">
        <v>5</v>
      </c>
      <c r="B51" s="8">
        <v>6952.6627218934909</v>
      </c>
      <c r="C51" s="8">
        <v>3272.727272727273</v>
      </c>
      <c r="D51" s="8">
        <v>5162</v>
      </c>
      <c r="E51" s="8">
        <v>5109.4890510948908</v>
      </c>
      <c r="F51" s="40">
        <v>5725.4901960784318</v>
      </c>
    </row>
    <row r="52" spans="1:6" s="17" customFormat="1" ht="15.75">
      <c r="A52" s="24" t="s">
        <v>6</v>
      </c>
      <c r="B52" s="8">
        <v>8500</v>
      </c>
      <c r="C52" s="8">
        <v>4552.6315789473683</v>
      </c>
      <c r="D52" s="8">
        <v>7221.0000000000009</v>
      </c>
      <c r="E52" s="8">
        <v>7139.2405063291135</v>
      </c>
      <c r="F52" s="40">
        <v>2000</v>
      </c>
    </row>
    <row r="53" spans="1:6" s="17" customFormat="1" ht="15.75">
      <c r="A53" s="24" t="s">
        <v>7</v>
      </c>
      <c r="B53" s="8">
        <v>12182.266009852217</v>
      </c>
      <c r="C53" s="8">
        <v>6565.8056580565808</v>
      </c>
      <c r="D53" s="8">
        <v>10379.000000000002</v>
      </c>
      <c r="E53" s="8">
        <v>10248.22695035461</v>
      </c>
      <c r="F53" s="40">
        <v>7290.322580645161</v>
      </c>
    </row>
    <row r="54" spans="1:6" s="17" customFormat="1" ht="15.75">
      <c r="A54" s="24" t="s">
        <v>8</v>
      </c>
      <c r="B54" s="8">
        <v>11391.304347826088</v>
      </c>
      <c r="C54" s="8">
        <v>3643.5643564356437</v>
      </c>
      <c r="D54" s="8">
        <v>5760</v>
      </c>
      <c r="E54" s="8">
        <v>5695.2380952380954</v>
      </c>
      <c r="F54" s="40">
        <v>3409.090909090909</v>
      </c>
    </row>
    <row r="55" spans="1:6" s="17" customFormat="1" ht="15.75">
      <c r="A55" s="24" t="s">
        <v>9</v>
      </c>
      <c r="B55" s="8">
        <v>11580.487804878048</v>
      </c>
      <c r="C55" s="8">
        <v>2691.1764705882356</v>
      </c>
      <c r="D55" s="8">
        <v>4244</v>
      </c>
      <c r="E55" s="8">
        <v>4205.6737588652477</v>
      </c>
      <c r="F55" s="40">
        <v>13766.666666666668</v>
      </c>
    </row>
    <row r="56" spans="1:6" s="17" customFormat="1" ht="15.75">
      <c r="A56" s="24" t="s">
        <v>10</v>
      </c>
      <c r="B56" s="8">
        <v>8312.1693121693115</v>
      </c>
      <c r="C56" s="8">
        <v>4615.3846153846152</v>
      </c>
      <c r="D56" s="8">
        <v>7294.0000000000009</v>
      </c>
      <c r="E56" s="8">
        <v>7212.9629629629626</v>
      </c>
      <c r="F56" s="40">
        <v>7872.1804511278197</v>
      </c>
    </row>
    <row r="57" spans="1:6" s="17" customFormat="1" ht="15.75">
      <c r="A57" s="24" t="s">
        <v>11</v>
      </c>
      <c r="B57" s="8">
        <v>7732.7102803738317</v>
      </c>
      <c r="C57" s="8">
        <v>3955.9748427672953</v>
      </c>
      <c r="D57" s="8">
        <v>6271</v>
      </c>
      <c r="E57" s="8">
        <v>6206.060606060606</v>
      </c>
      <c r="F57" s="40">
        <v>4413.2231404958675</v>
      </c>
    </row>
    <row r="58" spans="1:6" s="17" customFormat="1" ht="15.75">
      <c r="A58" s="24" t="s">
        <v>12</v>
      </c>
      <c r="B58" s="8">
        <v>12437.956204379561</v>
      </c>
      <c r="C58" s="8">
        <v>4045.871559633028</v>
      </c>
      <c r="D58" s="8">
        <v>6391</v>
      </c>
      <c r="E58" s="8">
        <v>6308.3700440528637</v>
      </c>
      <c r="F58" s="6" t="s">
        <v>21</v>
      </c>
    </row>
    <row r="59" spans="1:6" s="17" customFormat="1" ht="15.75">
      <c r="A59" s="24" t="s">
        <v>13</v>
      </c>
      <c r="B59" s="8">
        <v>7454.0942928039703</v>
      </c>
      <c r="C59" s="8">
        <v>7414.4144144144148</v>
      </c>
      <c r="D59" s="8">
        <v>11711</v>
      </c>
      <c r="E59" s="8">
        <v>11617.391304347826</v>
      </c>
      <c r="F59" s="40">
        <v>15678.78787878788</v>
      </c>
    </row>
    <row r="60" spans="1:6" s="17" customFormat="1" ht="15.75">
      <c r="A60" s="24" t="s">
        <v>14</v>
      </c>
      <c r="B60" s="8">
        <v>9187.1127633209417</v>
      </c>
      <c r="C60" s="8">
        <v>4753.026634382566</v>
      </c>
      <c r="D60" s="8">
        <v>7512</v>
      </c>
      <c r="E60" s="8">
        <v>7413.9534883720935</v>
      </c>
      <c r="F60" s="40">
        <v>4023.4375</v>
      </c>
    </row>
    <row r="61" spans="1:6" s="17" customFormat="1" ht="15.75">
      <c r="A61" s="24" t="s">
        <v>15</v>
      </c>
      <c r="B61" s="8">
        <v>10901.408450704226</v>
      </c>
      <c r="C61" s="8">
        <v>6500</v>
      </c>
      <c r="D61" s="8">
        <v>10174</v>
      </c>
      <c r="E61" s="8">
        <v>10500</v>
      </c>
      <c r="F61" s="6" t="s">
        <v>21</v>
      </c>
    </row>
    <row r="62" spans="1:6" s="17" customFormat="1" ht="15.75">
      <c r="A62" s="24" t="s">
        <v>16</v>
      </c>
      <c r="B62" s="8">
        <v>13405.228758169935</v>
      </c>
      <c r="C62" s="8">
        <v>3791.7808219178082</v>
      </c>
      <c r="D62" s="8">
        <v>6000.9999999999991</v>
      </c>
      <c r="E62" s="8">
        <v>5923.6842105263158</v>
      </c>
      <c r="F62" s="40">
        <v>1666.6666666666667</v>
      </c>
    </row>
    <row r="63" spans="1:6" s="17" customFormat="1" ht="15.75">
      <c r="A63" s="24" t="s">
        <v>17</v>
      </c>
      <c r="B63" s="8">
        <v>9509.433962264151</v>
      </c>
      <c r="C63" s="8">
        <v>2166.6666666666665</v>
      </c>
      <c r="D63" s="8">
        <v>3391</v>
      </c>
      <c r="E63" s="8">
        <v>3315.7894736842104</v>
      </c>
      <c r="F63" s="6" t="s">
        <v>21</v>
      </c>
    </row>
    <row r="64" spans="1:6" s="17" customFormat="1" ht="15.75">
      <c r="A64" s="24" t="s">
        <v>18</v>
      </c>
      <c r="B64" s="8">
        <v>0</v>
      </c>
      <c r="C64" s="8">
        <v>10800</v>
      </c>
      <c r="D64" s="8">
        <v>10600</v>
      </c>
      <c r="E64" s="8">
        <v>10800</v>
      </c>
      <c r="F64" s="6" t="s">
        <v>21</v>
      </c>
    </row>
    <row r="65" spans="1:6" s="17" customFormat="1" ht="15.75">
      <c r="A65" s="24" t="s">
        <v>19</v>
      </c>
      <c r="B65" s="8">
        <v>0</v>
      </c>
      <c r="C65" s="8">
        <v>3596.4912280701756</v>
      </c>
      <c r="D65" s="8">
        <v>5730</v>
      </c>
      <c r="E65" s="8">
        <v>5694.9152542372876</v>
      </c>
      <c r="F65" s="6" t="s">
        <v>21</v>
      </c>
    </row>
    <row r="66" spans="1:6" s="17" customFormat="1" ht="15.75">
      <c r="A66" s="110" t="s">
        <v>20</v>
      </c>
      <c r="B66" s="111">
        <v>9905</v>
      </c>
      <c r="C66" s="111">
        <v>5636.1781076066791</v>
      </c>
      <c r="D66" s="111">
        <v>7838.0323232323226</v>
      </c>
      <c r="E66" s="111">
        <v>7744.7898269162843</v>
      </c>
      <c r="F66" s="112">
        <v>7953.4109816971713</v>
      </c>
    </row>
    <row r="67" spans="1:6">
      <c r="A67" s="26" t="s">
        <v>22</v>
      </c>
    </row>
    <row r="68" spans="1:6">
      <c r="A68" s="27" t="s">
        <v>23</v>
      </c>
    </row>
    <row r="69" spans="1:6">
      <c r="A69" s="26" t="s">
        <v>64</v>
      </c>
    </row>
    <row r="70" spans="1:6">
      <c r="A70" s="28" t="s">
        <v>58</v>
      </c>
    </row>
  </sheetData>
  <mergeCells count="9">
    <mergeCell ref="A1:F1"/>
    <mergeCell ref="A2:F2"/>
    <mergeCell ref="A3:F3"/>
    <mergeCell ref="B47:F47"/>
    <mergeCell ref="A47:A48"/>
    <mergeCell ref="A5:A6"/>
    <mergeCell ref="A26:A27"/>
    <mergeCell ref="B5:F5"/>
    <mergeCell ref="B26:F2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69"/>
  <sheetViews>
    <sheetView zoomScale="120" zoomScaleNormal="120" workbookViewId="0">
      <selection activeCell="F43" sqref="A1:F1048576"/>
    </sheetView>
  </sheetViews>
  <sheetFormatPr baseColWidth="10" defaultRowHeight="15"/>
  <cols>
    <col min="1" max="1" width="18.42578125" style="28" customWidth="1"/>
  </cols>
  <sheetData>
    <row r="1" spans="1:9">
      <c r="A1" s="129" t="s">
        <v>0</v>
      </c>
      <c r="B1" s="129"/>
      <c r="C1" s="129"/>
      <c r="D1" s="129"/>
      <c r="E1" s="129"/>
      <c r="F1" s="129"/>
    </row>
    <row r="2" spans="1:9">
      <c r="A2" s="129" t="s">
        <v>49</v>
      </c>
      <c r="B2" s="129"/>
      <c r="C2" s="129"/>
      <c r="D2" s="129"/>
      <c r="E2" s="129"/>
      <c r="F2" s="129"/>
    </row>
    <row r="3" spans="1:9">
      <c r="A3" s="129" t="s">
        <v>27</v>
      </c>
      <c r="B3" s="129"/>
      <c r="C3" s="129"/>
      <c r="D3" s="129"/>
      <c r="E3" s="129"/>
      <c r="F3" s="129"/>
    </row>
    <row r="5" spans="1:9" s="17" customFormat="1" ht="15.75">
      <c r="A5" s="131" t="s">
        <v>2</v>
      </c>
      <c r="B5" s="134" t="s">
        <v>51</v>
      </c>
      <c r="C5" s="135"/>
      <c r="D5" s="135"/>
      <c r="E5" s="135"/>
      <c r="F5" s="136"/>
    </row>
    <row r="6" spans="1:9" s="17" customFormat="1" ht="15.75">
      <c r="A6" s="133"/>
      <c r="B6" s="108" t="s">
        <v>50</v>
      </c>
      <c r="C6" s="108" t="s">
        <v>53</v>
      </c>
      <c r="D6" s="108" t="s">
        <v>54</v>
      </c>
      <c r="E6" s="109" t="s">
        <v>55</v>
      </c>
      <c r="F6" s="109" t="s">
        <v>68</v>
      </c>
    </row>
    <row r="7" spans="1:9" s="17" customFormat="1" ht="15.75">
      <c r="A7" s="24" t="s">
        <v>3</v>
      </c>
      <c r="B7" s="8">
        <v>0</v>
      </c>
      <c r="C7" s="4" t="s">
        <v>21</v>
      </c>
      <c r="D7" s="77">
        <v>0</v>
      </c>
      <c r="E7" s="4">
        <v>0</v>
      </c>
      <c r="F7" s="4">
        <v>0</v>
      </c>
      <c r="G7" s="46"/>
      <c r="H7" s="46"/>
      <c r="I7" s="46"/>
    </row>
    <row r="8" spans="1:9" s="17" customFormat="1" ht="15.75">
      <c r="A8" s="24" t="s">
        <v>4</v>
      </c>
      <c r="B8" s="8">
        <v>1947</v>
      </c>
      <c r="C8" s="8">
        <v>1</v>
      </c>
      <c r="D8" s="78">
        <v>1</v>
      </c>
      <c r="E8" s="8">
        <v>1</v>
      </c>
      <c r="F8" s="8">
        <v>1</v>
      </c>
      <c r="G8" s="46"/>
      <c r="H8" s="46"/>
      <c r="I8" s="46"/>
    </row>
    <row r="9" spans="1:9" s="17" customFormat="1" ht="15.75">
      <c r="A9" s="24" t="s">
        <v>5</v>
      </c>
      <c r="B9" s="8">
        <v>0</v>
      </c>
      <c r="C9" s="4" t="s">
        <v>21</v>
      </c>
      <c r="D9" s="77">
        <v>0</v>
      </c>
      <c r="E9" s="4">
        <v>0</v>
      </c>
      <c r="F9" s="4">
        <v>0</v>
      </c>
      <c r="G9" s="46"/>
      <c r="H9" s="46"/>
      <c r="I9" s="46"/>
    </row>
    <row r="10" spans="1:9" s="17" customFormat="1" ht="15.75">
      <c r="A10" s="24" t="s">
        <v>6</v>
      </c>
      <c r="B10" s="8">
        <v>56</v>
      </c>
      <c r="C10" s="8">
        <v>255</v>
      </c>
      <c r="D10" s="78">
        <v>542</v>
      </c>
      <c r="E10" s="8">
        <v>654</v>
      </c>
      <c r="F10" s="8">
        <v>607</v>
      </c>
      <c r="G10" s="46"/>
      <c r="H10" s="46"/>
      <c r="I10" s="46"/>
    </row>
    <row r="11" spans="1:9" s="17" customFormat="1" ht="15.75">
      <c r="A11" s="24" t="s">
        <v>7</v>
      </c>
      <c r="B11" s="8">
        <v>4258</v>
      </c>
      <c r="C11" s="8">
        <v>1718</v>
      </c>
      <c r="D11" s="78">
        <v>3652</v>
      </c>
      <c r="E11" s="8">
        <v>4408</v>
      </c>
      <c r="F11" s="8">
        <v>4093</v>
      </c>
      <c r="G11" s="46"/>
      <c r="H11" s="46"/>
      <c r="I11" s="46"/>
    </row>
    <row r="12" spans="1:9" s="17" customFormat="1" ht="15.75">
      <c r="A12" s="24" t="s">
        <v>8</v>
      </c>
      <c r="B12" s="8">
        <v>3856</v>
      </c>
      <c r="C12" s="8">
        <v>3807</v>
      </c>
      <c r="D12" s="78">
        <v>8095</v>
      </c>
      <c r="E12" s="8">
        <v>9770</v>
      </c>
      <c r="F12" s="8">
        <v>9072</v>
      </c>
      <c r="G12" s="46"/>
      <c r="H12" s="46"/>
      <c r="I12" s="46"/>
    </row>
    <row r="13" spans="1:9" s="17" customFormat="1" ht="15.75">
      <c r="A13" s="24" t="s">
        <v>9</v>
      </c>
      <c r="B13" s="8">
        <v>19749</v>
      </c>
      <c r="C13" s="8">
        <v>9041</v>
      </c>
      <c r="D13" s="78">
        <v>19227</v>
      </c>
      <c r="E13" s="8">
        <v>23205</v>
      </c>
      <c r="F13" s="8">
        <v>21548</v>
      </c>
      <c r="G13" s="46"/>
      <c r="H13" s="46"/>
      <c r="I13" s="46"/>
    </row>
    <row r="14" spans="1:9" s="17" customFormat="1" ht="15.75">
      <c r="A14" s="24" t="s">
        <v>10</v>
      </c>
      <c r="B14" s="8">
        <v>376</v>
      </c>
      <c r="C14" s="8">
        <v>1239</v>
      </c>
      <c r="D14" s="78">
        <v>2635</v>
      </c>
      <c r="E14" s="8">
        <v>3180</v>
      </c>
      <c r="F14" s="8">
        <v>2953</v>
      </c>
      <c r="G14" s="46"/>
      <c r="H14" s="46"/>
      <c r="I14" s="46"/>
    </row>
    <row r="15" spans="1:9" s="17" customFormat="1" ht="15.75">
      <c r="A15" s="24" t="s">
        <v>11</v>
      </c>
      <c r="B15" s="8">
        <v>0</v>
      </c>
      <c r="C15" s="8">
        <v>50</v>
      </c>
      <c r="D15" s="78">
        <v>106</v>
      </c>
      <c r="E15" s="8">
        <v>128</v>
      </c>
      <c r="F15" s="8">
        <v>119</v>
      </c>
      <c r="G15" s="46"/>
      <c r="H15" s="46"/>
      <c r="I15" s="46"/>
    </row>
    <row r="16" spans="1:9" s="17" customFormat="1" ht="15.75">
      <c r="A16" s="24" t="s">
        <v>12</v>
      </c>
      <c r="B16" s="8">
        <v>11756</v>
      </c>
      <c r="C16" s="8">
        <v>10245</v>
      </c>
      <c r="D16" s="78">
        <v>21786</v>
      </c>
      <c r="E16" s="8">
        <v>26293</v>
      </c>
      <c r="F16" s="8">
        <v>24415</v>
      </c>
      <c r="G16" s="46"/>
      <c r="H16" s="46"/>
      <c r="I16" s="46"/>
    </row>
    <row r="17" spans="1:9" s="17" customFormat="1" ht="15.75">
      <c r="A17" s="24" t="s">
        <v>13</v>
      </c>
      <c r="B17" s="8">
        <v>0</v>
      </c>
      <c r="C17" s="4" t="s">
        <v>21</v>
      </c>
      <c r="D17" s="77">
        <v>0</v>
      </c>
      <c r="E17" s="4">
        <v>0</v>
      </c>
      <c r="F17" s="4">
        <v>0</v>
      </c>
      <c r="G17" s="46"/>
      <c r="H17" s="46"/>
      <c r="I17" s="46"/>
    </row>
    <row r="18" spans="1:9" s="17" customFormat="1" ht="15.75">
      <c r="A18" s="24" t="s">
        <v>14</v>
      </c>
      <c r="B18" s="8">
        <v>0</v>
      </c>
      <c r="C18" s="4" t="s">
        <v>21</v>
      </c>
      <c r="D18" s="77">
        <v>0</v>
      </c>
      <c r="E18" s="4">
        <v>0</v>
      </c>
      <c r="F18" s="4">
        <v>0</v>
      </c>
      <c r="G18" s="46"/>
      <c r="H18" s="46"/>
      <c r="I18" s="46"/>
    </row>
    <row r="19" spans="1:9" s="17" customFormat="1" ht="15.75">
      <c r="A19" s="24" t="s">
        <v>15</v>
      </c>
      <c r="B19" s="8">
        <v>0</v>
      </c>
      <c r="C19" s="4" t="s">
        <v>21</v>
      </c>
      <c r="D19" s="77">
        <v>0</v>
      </c>
      <c r="E19" s="4">
        <v>0</v>
      </c>
      <c r="F19" s="4">
        <v>0</v>
      </c>
      <c r="G19" s="46"/>
      <c r="H19" s="46"/>
      <c r="I19" s="46"/>
    </row>
    <row r="20" spans="1:9" s="17" customFormat="1" ht="15.75">
      <c r="A20" s="24" t="s">
        <v>16</v>
      </c>
      <c r="B20" s="8">
        <v>3002</v>
      </c>
      <c r="C20" s="8">
        <v>920</v>
      </c>
      <c r="D20" s="78">
        <v>1956</v>
      </c>
      <c r="E20" s="8">
        <v>2361</v>
      </c>
      <c r="F20" s="8">
        <v>2192</v>
      </c>
      <c r="G20" s="46"/>
      <c r="H20" s="46"/>
      <c r="I20" s="46"/>
    </row>
    <row r="21" spans="1:9" s="17" customFormat="1" ht="15.75">
      <c r="A21" s="24" t="s">
        <v>17</v>
      </c>
      <c r="B21" s="8">
        <v>0</v>
      </c>
      <c r="C21" s="42" t="s">
        <v>21</v>
      </c>
      <c r="D21" s="79">
        <v>0</v>
      </c>
      <c r="E21" s="42">
        <v>0</v>
      </c>
      <c r="F21" s="42" t="s">
        <v>21</v>
      </c>
      <c r="G21" s="46"/>
      <c r="H21" s="46"/>
      <c r="I21" s="46"/>
    </row>
    <row r="22" spans="1:9" s="17" customFormat="1" ht="15.75">
      <c r="A22" s="24" t="s">
        <v>18</v>
      </c>
      <c r="B22" s="8">
        <v>0</v>
      </c>
      <c r="C22" s="42" t="s">
        <v>21</v>
      </c>
      <c r="D22" s="79">
        <v>0</v>
      </c>
      <c r="E22" s="42">
        <v>0</v>
      </c>
      <c r="F22" s="42" t="s">
        <v>21</v>
      </c>
    </row>
    <row r="23" spans="1:9" s="17" customFormat="1" ht="15.75">
      <c r="A23" s="24" t="s">
        <v>19</v>
      </c>
      <c r="B23" s="8">
        <v>0</v>
      </c>
      <c r="C23" s="42" t="s">
        <v>21</v>
      </c>
      <c r="D23" s="79">
        <v>0</v>
      </c>
      <c r="E23" s="42">
        <v>0</v>
      </c>
      <c r="F23" s="42" t="s">
        <v>21</v>
      </c>
    </row>
    <row r="24" spans="1:9" s="17" customFormat="1" ht="15.75">
      <c r="A24" s="110" t="s">
        <v>20</v>
      </c>
      <c r="B24" s="111">
        <v>45000</v>
      </c>
      <c r="C24" s="111">
        <v>27275</v>
      </c>
      <c r="D24" s="111">
        <v>58000</v>
      </c>
      <c r="E24" s="111">
        <v>70000</v>
      </c>
      <c r="F24" s="111">
        <v>65000</v>
      </c>
    </row>
    <row r="25" spans="1:9" s="17" customFormat="1" ht="15.75">
      <c r="A25" s="31"/>
      <c r="D25" s="80"/>
    </row>
    <row r="26" spans="1:9" s="17" customFormat="1" ht="15.75">
      <c r="A26" s="131" t="s">
        <v>2</v>
      </c>
      <c r="B26" s="134" t="s">
        <v>47</v>
      </c>
      <c r="C26" s="135"/>
      <c r="D26" s="135"/>
      <c r="E26" s="135"/>
      <c r="F26" s="136"/>
    </row>
    <row r="27" spans="1:9" s="17" customFormat="1" ht="15.75">
      <c r="A27" s="133"/>
      <c r="B27" s="108" t="s">
        <v>50</v>
      </c>
      <c r="C27" s="108" t="s">
        <v>53</v>
      </c>
      <c r="D27" s="109" t="s">
        <v>54</v>
      </c>
      <c r="E27" s="109" t="s">
        <v>55</v>
      </c>
      <c r="F27" s="109" t="s">
        <v>68</v>
      </c>
    </row>
    <row r="28" spans="1:9" s="17" customFormat="1" ht="15.75">
      <c r="A28" s="24" t="s">
        <v>3</v>
      </c>
      <c r="B28" s="8">
        <v>0</v>
      </c>
      <c r="C28" s="12" t="s">
        <v>21</v>
      </c>
      <c r="D28" s="81" t="s">
        <v>21</v>
      </c>
      <c r="E28" s="4">
        <v>0</v>
      </c>
      <c r="F28" s="4">
        <v>0</v>
      </c>
    </row>
    <row r="29" spans="1:9" s="17" customFormat="1" ht="15.75">
      <c r="A29" s="24" t="s">
        <v>4</v>
      </c>
      <c r="B29" s="8">
        <v>2273</v>
      </c>
      <c r="C29" s="12" t="s">
        <v>21</v>
      </c>
      <c r="D29" s="81">
        <v>0.5</v>
      </c>
      <c r="E29" s="8">
        <v>0.501</v>
      </c>
      <c r="F29" s="8">
        <v>1</v>
      </c>
    </row>
    <row r="30" spans="1:9" s="17" customFormat="1" ht="15.75">
      <c r="A30" s="24" t="s">
        <v>5</v>
      </c>
      <c r="B30" s="8">
        <v>0</v>
      </c>
      <c r="C30" s="12" t="s">
        <v>21</v>
      </c>
      <c r="D30" s="81" t="s">
        <v>21</v>
      </c>
      <c r="E30" s="4">
        <v>0</v>
      </c>
      <c r="F30" s="4">
        <v>0</v>
      </c>
    </row>
    <row r="31" spans="1:9" s="17" customFormat="1" ht="15.75">
      <c r="A31" s="24" t="s">
        <v>6</v>
      </c>
      <c r="B31" s="8">
        <v>66</v>
      </c>
      <c r="C31" s="12">
        <v>672</v>
      </c>
      <c r="D31" s="81">
        <v>965</v>
      </c>
      <c r="E31" s="8">
        <v>1167.3900000000001</v>
      </c>
      <c r="F31" s="8">
        <v>1110</v>
      </c>
    </row>
    <row r="32" spans="1:9" s="17" customFormat="1" ht="15.75">
      <c r="A32" s="24" t="s">
        <v>7</v>
      </c>
      <c r="B32" s="8">
        <v>5799</v>
      </c>
      <c r="C32" s="12">
        <v>3348</v>
      </c>
      <c r="D32" s="81">
        <v>4807</v>
      </c>
      <c r="E32" s="8">
        <v>5822.9679999999998</v>
      </c>
      <c r="F32" s="8">
        <v>5536</v>
      </c>
    </row>
    <row r="33" spans="1:6" s="17" customFormat="1" ht="15.75">
      <c r="A33" s="24" t="s">
        <v>8</v>
      </c>
      <c r="B33" s="8">
        <v>5251</v>
      </c>
      <c r="C33" s="12">
        <v>8617</v>
      </c>
      <c r="D33" s="81">
        <v>12373</v>
      </c>
      <c r="E33" s="8">
        <v>14957.87</v>
      </c>
      <c r="F33" s="8">
        <v>14221</v>
      </c>
    </row>
    <row r="34" spans="1:6" s="17" customFormat="1" ht="15.75">
      <c r="A34" s="24" t="s">
        <v>9</v>
      </c>
      <c r="B34" s="8">
        <v>26896</v>
      </c>
      <c r="C34" s="12">
        <v>15262</v>
      </c>
      <c r="D34" s="81">
        <v>21914</v>
      </c>
      <c r="E34" s="8">
        <v>26500.11</v>
      </c>
      <c r="F34" s="8">
        <v>25195</v>
      </c>
    </row>
    <row r="35" spans="1:6" s="17" customFormat="1" ht="15.75">
      <c r="A35" s="24" t="s">
        <v>10</v>
      </c>
      <c r="B35" s="8">
        <v>439</v>
      </c>
      <c r="C35" s="12">
        <v>1907</v>
      </c>
      <c r="D35" s="81">
        <v>2738</v>
      </c>
      <c r="E35" s="8">
        <v>3310.38</v>
      </c>
      <c r="F35" s="8">
        <v>3147</v>
      </c>
    </row>
    <row r="36" spans="1:6" s="17" customFormat="1" ht="15.75">
      <c r="A36" s="24" t="s">
        <v>11</v>
      </c>
      <c r="B36" s="8">
        <v>0</v>
      </c>
      <c r="C36" s="12">
        <v>75</v>
      </c>
      <c r="D36" s="81">
        <v>108</v>
      </c>
      <c r="E36" s="8">
        <v>130.68799999999999</v>
      </c>
      <c r="F36" s="8">
        <v>124</v>
      </c>
    </row>
    <row r="37" spans="1:6" s="17" customFormat="1" ht="15.75">
      <c r="A37" s="24" t="s">
        <v>12</v>
      </c>
      <c r="B37" s="8">
        <v>17154</v>
      </c>
      <c r="C37" s="12">
        <v>15910</v>
      </c>
      <c r="D37" s="81">
        <v>22842</v>
      </c>
      <c r="E37" s="8">
        <v>27607.65</v>
      </c>
      <c r="F37" s="8">
        <v>26248</v>
      </c>
    </row>
    <row r="38" spans="1:6" s="17" customFormat="1" ht="15.75">
      <c r="A38" s="24" t="s">
        <v>13</v>
      </c>
      <c r="B38" s="8">
        <v>0</v>
      </c>
      <c r="C38" s="12" t="s">
        <v>21</v>
      </c>
      <c r="D38" s="81" t="s">
        <v>21</v>
      </c>
      <c r="E38" s="4">
        <v>0</v>
      </c>
      <c r="F38" s="4">
        <v>0</v>
      </c>
    </row>
    <row r="39" spans="1:6" s="17" customFormat="1" ht="15.75">
      <c r="A39" s="24" t="s">
        <v>14</v>
      </c>
      <c r="B39" s="8">
        <v>0</v>
      </c>
      <c r="C39" s="12" t="s">
        <v>21</v>
      </c>
      <c r="D39" s="81" t="s">
        <v>21</v>
      </c>
      <c r="E39" s="4">
        <v>0</v>
      </c>
      <c r="F39" s="4">
        <v>0</v>
      </c>
    </row>
    <row r="40" spans="1:6" s="17" customFormat="1" ht="15.75">
      <c r="A40" s="24" t="s">
        <v>15</v>
      </c>
      <c r="B40" s="8">
        <v>0</v>
      </c>
      <c r="C40" s="12" t="s">
        <v>21</v>
      </c>
      <c r="D40" s="81" t="s">
        <v>21</v>
      </c>
      <c r="E40" s="4">
        <v>0</v>
      </c>
      <c r="F40" s="4">
        <v>0</v>
      </c>
    </row>
    <row r="41" spans="1:6" s="17" customFormat="1" ht="15.75">
      <c r="A41" s="24" t="s">
        <v>16</v>
      </c>
      <c r="B41" s="8">
        <v>3504</v>
      </c>
      <c r="C41" s="12">
        <v>1464</v>
      </c>
      <c r="D41" s="81">
        <v>2102</v>
      </c>
      <c r="E41" s="8">
        <v>2542.797</v>
      </c>
      <c r="F41" s="8">
        <v>2418</v>
      </c>
    </row>
    <row r="42" spans="1:6" s="17" customFormat="1" ht="15.75">
      <c r="A42" s="24" t="s">
        <v>17</v>
      </c>
      <c r="B42" s="8">
        <v>0</v>
      </c>
      <c r="C42" s="12" t="s">
        <v>21</v>
      </c>
      <c r="D42" s="81" t="s">
        <v>21</v>
      </c>
      <c r="E42" s="42">
        <v>0</v>
      </c>
      <c r="F42" s="42" t="s">
        <v>21</v>
      </c>
    </row>
    <row r="43" spans="1:6" s="17" customFormat="1" ht="15.75">
      <c r="A43" s="24" t="s">
        <v>18</v>
      </c>
      <c r="B43" s="8">
        <v>0</v>
      </c>
      <c r="C43" s="12" t="s">
        <v>21</v>
      </c>
      <c r="D43" s="81" t="s">
        <v>21</v>
      </c>
      <c r="E43" s="42">
        <v>0</v>
      </c>
      <c r="F43" s="42" t="s">
        <v>21</v>
      </c>
    </row>
    <row r="44" spans="1:6" s="17" customFormat="1" ht="15.75">
      <c r="A44" s="24" t="s">
        <v>19</v>
      </c>
      <c r="B44" s="8">
        <v>0</v>
      </c>
      <c r="C44" s="12" t="s">
        <v>21</v>
      </c>
      <c r="D44" s="81" t="s">
        <v>21</v>
      </c>
      <c r="E44" s="42">
        <v>0</v>
      </c>
      <c r="F44" s="42" t="s">
        <v>21</v>
      </c>
    </row>
    <row r="45" spans="1:6" s="17" customFormat="1" ht="15.75">
      <c r="A45" s="110" t="s">
        <v>20</v>
      </c>
      <c r="B45" s="111">
        <v>61382</v>
      </c>
      <c r="C45" s="111">
        <v>47255</v>
      </c>
      <c r="D45" s="111">
        <v>67849.5</v>
      </c>
      <c r="E45" s="111">
        <v>82040</v>
      </c>
      <c r="F45" s="111">
        <v>78000</v>
      </c>
    </row>
    <row r="46" spans="1:6" s="17" customFormat="1" ht="15.75">
      <c r="A46" s="31"/>
      <c r="D46" s="66"/>
    </row>
    <row r="47" spans="1:6" s="17" customFormat="1" ht="15.75">
      <c r="A47" s="137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7"/>
      <c r="B48" s="108" t="s">
        <v>50</v>
      </c>
      <c r="C48" s="108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0</v>
      </c>
      <c r="C49" s="12" t="s">
        <v>21</v>
      </c>
      <c r="D49" s="4" t="s">
        <v>21</v>
      </c>
      <c r="E49" s="4">
        <v>0</v>
      </c>
      <c r="F49" s="82">
        <v>0</v>
      </c>
    </row>
    <row r="50" spans="1:6" s="17" customFormat="1" ht="15.75">
      <c r="A50" s="24" t="s">
        <v>4</v>
      </c>
      <c r="B50" s="8">
        <v>1167.43708269132</v>
      </c>
      <c r="C50" s="12" t="s">
        <v>21</v>
      </c>
      <c r="D50" s="4">
        <v>500</v>
      </c>
      <c r="E50" s="4">
        <v>501</v>
      </c>
      <c r="F50" s="4">
        <v>1000</v>
      </c>
    </row>
    <row r="51" spans="1:6" s="17" customFormat="1" ht="15.75">
      <c r="A51" s="24" t="s">
        <v>5</v>
      </c>
      <c r="B51" s="8">
        <v>0</v>
      </c>
      <c r="C51" s="12" t="s">
        <v>21</v>
      </c>
      <c r="D51" s="4" t="s">
        <v>21</v>
      </c>
      <c r="E51" s="4" t="s">
        <v>21</v>
      </c>
      <c r="F51" s="4" t="s">
        <v>21</v>
      </c>
    </row>
    <row r="52" spans="1:6" s="17" customFormat="1" ht="15.75">
      <c r="A52" s="24" t="s">
        <v>6</v>
      </c>
      <c r="B52" s="8">
        <v>1178.5714285714287</v>
      </c>
      <c r="C52" s="8">
        <v>2635.294117647059</v>
      </c>
      <c r="D52" s="4">
        <v>1780.4428044280442</v>
      </c>
      <c r="E52" s="4">
        <v>1785.0000000000002</v>
      </c>
      <c r="F52" s="4">
        <v>1828.6655683690281</v>
      </c>
    </row>
    <row r="53" spans="1:6" s="17" customFormat="1" ht="15.75">
      <c r="A53" s="24" t="s">
        <v>7</v>
      </c>
      <c r="B53" s="8">
        <v>1361.9069985908877</v>
      </c>
      <c r="C53" s="8">
        <v>1948.7776484284052</v>
      </c>
      <c r="D53" s="4">
        <v>1316.2650602409637</v>
      </c>
      <c r="E53" s="4">
        <v>1321</v>
      </c>
      <c r="F53" s="4">
        <v>1352.5531395064745</v>
      </c>
    </row>
    <row r="54" spans="1:6" s="17" customFormat="1" ht="15.75">
      <c r="A54" s="24" t="s">
        <v>8</v>
      </c>
      <c r="B54" s="8">
        <v>1361.7738589211619</v>
      </c>
      <c r="C54" s="8">
        <v>2263.4620436038877</v>
      </c>
      <c r="D54" s="4">
        <v>1528.474366893144</v>
      </c>
      <c r="E54" s="4">
        <v>1531.0000000000002</v>
      </c>
      <c r="F54" s="4">
        <v>1567.5705467372134</v>
      </c>
    </row>
    <row r="55" spans="1:6" s="17" customFormat="1" ht="15.75">
      <c r="A55" s="24" t="s">
        <v>9</v>
      </c>
      <c r="B55" s="8">
        <v>1361.8917413539925</v>
      </c>
      <c r="C55" s="8">
        <v>1688.0876009291007</v>
      </c>
      <c r="D55" s="4">
        <v>1139.7513912726895</v>
      </c>
      <c r="E55" s="4">
        <v>1142.0000000000002</v>
      </c>
      <c r="F55" s="4">
        <v>1169.2500464080192</v>
      </c>
    </row>
    <row r="56" spans="1:6" s="17" customFormat="1" ht="15.75">
      <c r="A56" s="24" t="s">
        <v>10</v>
      </c>
      <c r="B56" s="8">
        <v>1167.5531914893618</v>
      </c>
      <c r="C56" s="8">
        <v>1539.1444713478613</v>
      </c>
      <c r="D56" s="4">
        <v>1039.089184060721</v>
      </c>
      <c r="E56" s="4">
        <v>1041</v>
      </c>
      <c r="F56" s="4">
        <v>1065.6959024720622</v>
      </c>
    </row>
    <row r="57" spans="1:6" s="17" customFormat="1" ht="15.75">
      <c r="A57" s="24" t="s">
        <v>11</v>
      </c>
      <c r="B57" s="8">
        <v>0</v>
      </c>
      <c r="C57" s="8">
        <v>1500</v>
      </c>
      <c r="D57" s="4">
        <v>1018.8679245283018</v>
      </c>
      <c r="E57" s="4">
        <v>1020.9999999999999</v>
      </c>
      <c r="F57" s="4">
        <v>1042.0168067226891</v>
      </c>
    </row>
    <row r="58" spans="1:6" s="17" customFormat="1" ht="15.75">
      <c r="A58" s="24" t="s">
        <v>12</v>
      </c>
      <c r="B58" s="8">
        <v>1459.1697856413746</v>
      </c>
      <c r="C58" s="8">
        <v>1552.9526598340656</v>
      </c>
      <c r="D58" s="4">
        <v>1048.4714954557971</v>
      </c>
      <c r="E58" s="4">
        <v>1050</v>
      </c>
      <c r="F58" s="4">
        <v>1075.0767970509933</v>
      </c>
    </row>
    <row r="59" spans="1:6" s="17" customFormat="1" ht="15.75">
      <c r="A59" s="24" t="s">
        <v>13</v>
      </c>
      <c r="B59" s="8">
        <v>0</v>
      </c>
      <c r="C59" s="12" t="s">
        <v>21</v>
      </c>
      <c r="D59" s="4" t="s">
        <v>21</v>
      </c>
      <c r="E59" s="4">
        <v>0</v>
      </c>
      <c r="F59" s="82">
        <v>0</v>
      </c>
    </row>
    <row r="60" spans="1:6" s="17" customFormat="1" ht="15.75">
      <c r="A60" s="24" t="s">
        <v>14</v>
      </c>
      <c r="B60" s="8">
        <v>0</v>
      </c>
      <c r="C60" s="12" t="s">
        <v>21</v>
      </c>
      <c r="D60" s="4" t="s">
        <v>21</v>
      </c>
      <c r="E60" s="4">
        <v>0</v>
      </c>
      <c r="F60" s="82">
        <v>0</v>
      </c>
    </row>
    <row r="61" spans="1:6" s="17" customFormat="1" ht="15.75">
      <c r="A61" s="24" t="s">
        <v>15</v>
      </c>
      <c r="B61" s="8">
        <v>0</v>
      </c>
      <c r="C61" s="12" t="s">
        <v>21</v>
      </c>
      <c r="D61" s="4" t="s">
        <v>21</v>
      </c>
      <c r="E61" s="4">
        <v>0</v>
      </c>
      <c r="F61" s="82">
        <v>0</v>
      </c>
    </row>
    <row r="62" spans="1:6" s="17" customFormat="1" ht="15.75">
      <c r="A62" s="24" t="s">
        <v>16</v>
      </c>
      <c r="B62" s="8">
        <v>1167.2218520986009</v>
      </c>
      <c r="C62" s="8">
        <v>1591.3043478260868</v>
      </c>
      <c r="D62" s="4">
        <v>1074.6421267893661</v>
      </c>
      <c r="E62" s="4">
        <v>1077</v>
      </c>
      <c r="F62" s="4">
        <v>1103.1021897810217</v>
      </c>
    </row>
    <row r="63" spans="1:6" s="17" customFormat="1" ht="15.75">
      <c r="A63" s="24" t="s">
        <v>17</v>
      </c>
      <c r="B63" s="8">
        <v>0</v>
      </c>
      <c r="C63" s="12" t="s">
        <v>21</v>
      </c>
      <c r="D63" s="4" t="s">
        <v>21</v>
      </c>
      <c r="E63" s="42">
        <v>0</v>
      </c>
      <c r="F63" s="82">
        <v>0</v>
      </c>
    </row>
    <row r="64" spans="1:6" s="17" customFormat="1" ht="15.75">
      <c r="A64" s="24" t="s">
        <v>18</v>
      </c>
      <c r="B64" s="8">
        <v>0</v>
      </c>
      <c r="C64" s="12" t="s">
        <v>21</v>
      </c>
      <c r="D64" s="4" t="s">
        <v>21</v>
      </c>
      <c r="E64" s="42">
        <v>0</v>
      </c>
      <c r="F64" s="82">
        <v>0</v>
      </c>
    </row>
    <row r="65" spans="1:6" s="17" customFormat="1" ht="15.75">
      <c r="A65" s="24" t="s">
        <v>19</v>
      </c>
      <c r="B65" s="8">
        <v>0</v>
      </c>
      <c r="C65" s="12" t="s">
        <v>21</v>
      </c>
      <c r="D65" s="4" t="s">
        <v>21</v>
      </c>
      <c r="E65" s="42">
        <v>0</v>
      </c>
      <c r="F65" s="82">
        <v>0</v>
      </c>
    </row>
    <row r="66" spans="1:6" s="17" customFormat="1" ht="15.75">
      <c r="A66" s="110" t="s">
        <v>20</v>
      </c>
      <c r="B66" s="111">
        <v>1364</v>
      </c>
      <c r="C66" s="111">
        <v>1732.5389550870759</v>
      </c>
      <c r="D66" s="111">
        <v>1169.8189655172414</v>
      </c>
      <c r="E66" s="111">
        <v>1172</v>
      </c>
      <c r="F66" s="111">
        <v>1200</v>
      </c>
    </row>
    <row r="67" spans="1:6">
      <c r="A67" s="26" t="s">
        <v>22</v>
      </c>
    </row>
    <row r="68" spans="1:6">
      <c r="A68" s="27" t="s">
        <v>23</v>
      </c>
    </row>
    <row r="69" spans="1:6">
      <c r="A69" s="26" t="s">
        <v>64</v>
      </c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70"/>
  <sheetViews>
    <sheetView topLeftCell="A49" zoomScale="120" zoomScaleNormal="120" workbookViewId="0">
      <selection activeCell="F49" sqref="A1:F1048576"/>
    </sheetView>
  </sheetViews>
  <sheetFormatPr baseColWidth="10" defaultRowHeight="15"/>
  <cols>
    <col min="1" max="1" width="18.42578125" style="28" customWidth="1"/>
    <col min="2" max="3" width="12.28515625" bestFit="1" customWidth="1"/>
    <col min="4" max="6" width="14.85546875" customWidth="1"/>
    <col min="7" max="7" width="12.140625" bestFit="1" customWidth="1"/>
    <col min="8" max="8" width="14" bestFit="1" customWidth="1"/>
    <col min="9" max="10" width="13.85546875" customWidth="1"/>
  </cols>
  <sheetData>
    <row r="1" spans="1:9">
      <c r="A1" s="129" t="s">
        <v>0</v>
      </c>
      <c r="B1" s="129"/>
      <c r="C1" s="129"/>
      <c r="D1" s="129"/>
      <c r="E1" s="129"/>
      <c r="F1" s="129"/>
    </row>
    <row r="2" spans="1:9">
      <c r="A2" s="129" t="s">
        <v>49</v>
      </c>
      <c r="B2" s="129"/>
      <c r="C2" s="129"/>
      <c r="D2" s="129"/>
      <c r="E2" s="129"/>
      <c r="F2" s="129"/>
    </row>
    <row r="3" spans="1:9">
      <c r="A3" s="129" t="s">
        <v>28</v>
      </c>
      <c r="B3" s="129"/>
      <c r="C3" s="129"/>
      <c r="D3" s="129"/>
      <c r="E3" s="129"/>
      <c r="F3" s="129"/>
    </row>
    <row r="4" spans="1:9">
      <c r="G4" s="37"/>
      <c r="H4" s="37"/>
      <c r="I4" s="37"/>
    </row>
    <row r="5" spans="1:9" s="17" customFormat="1" ht="15.75">
      <c r="A5" s="131" t="s">
        <v>2</v>
      </c>
      <c r="B5" s="134" t="s">
        <v>46</v>
      </c>
      <c r="C5" s="135"/>
      <c r="D5" s="135"/>
      <c r="E5" s="135"/>
      <c r="F5" s="136"/>
    </row>
    <row r="6" spans="1:9" s="17" customFormat="1" ht="15.75">
      <c r="A6" s="133"/>
      <c r="B6" s="108" t="s">
        <v>50</v>
      </c>
      <c r="C6" s="109" t="s">
        <v>53</v>
      </c>
      <c r="D6" s="109" t="s">
        <v>54</v>
      </c>
      <c r="E6" s="109" t="s">
        <v>55</v>
      </c>
      <c r="F6" s="109" t="s">
        <v>68</v>
      </c>
    </row>
    <row r="7" spans="1:9" s="17" customFormat="1" ht="15.75">
      <c r="A7" s="24" t="s">
        <v>3</v>
      </c>
      <c r="B7" s="8">
        <v>300</v>
      </c>
      <c r="C7" s="8">
        <v>1295</v>
      </c>
      <c r="D7" s="8">
        <v>352</v>
      </c>
      <c r="E7" s="8">
        <v>350</v>
      </c>
      <c r="F7" s="64">
        <v>1832.1821020569762</v>
      </c>
      <c r="G7" s="46"/>
    </row>
    <row r="8" spans="1:9" s="17" customFormat="1" ht="15.75">
      <c r="A8" s="24" t="s">
        <v>4</v>
      </c>
      <c r="B8" s="8">
        <v>2000</v>
      </c>
      <c r="C8" s="8">
        <v>1869</v>
      </c>
      <c r="D8" s="8">
        <v>659</v>
      </c>
      <c r="E8" s="8">
        <v>655</v>
      </c>
      <c r="F8" s="64">
        <v>2278.5036326473955</v>
      </c>
      <c r="G8" s="46"/>
    </row>
    <row r="9" spans="1:9" s="17" customFormat="1" ht="15.75">
      <c r="A9" s="24" t="s">
        <v>5</v>
      </c>
      <c r="B9" s="8">
        <v>6100</v>
      </c>
      <c r="C9" s="8">
        <v>8434</v>
      </c>
      <c r="D9" s="8">
        <v>9543</v>
      </c>
      <c r="E9" s="8">
        <v>9491</v>
      </c>
      <c r="F9" s="64">
        <v>8460.7949767464179</v>
      </c>
      <c r="G9" s="46"/>
    </row>
    <row r="10" spans="1:9" s="17" customFormat="1" ht="15.75">
      <c r="A10" s="24" t="s">
        <v>6</v>
      </c>
      <c r="B10" s="8">
        <v>39000</v>
      </c>
      <c r="C10" s="8">
        <v>40587</v>
      </c>
      <c r="D10" s="8">
        <v>44880</v>
      </c>
      <c r="E10" s="8">
        <v>44637</v>
      </c>
      <c r="F10" s="64">
        <v>36888.321448404538</v>
      </c>
      <c r="G10" s="46"/>
    </row>
    <row r="11" spans="1:9" s="17" customFormat="1" ht="15.75">
      <c r="A11" s="24" t="s">
        <v>7</v>
      </c>
      <c r="B11" s="8">
        <v>16000</v>
      </c>
      <c r="C11" s="8">
        <v>21819</v>
      </c>
      <c r="D11" s="8">
        <v>24748</v>
      </c>
      <c r="E11" s="8">
        <v>24614</v>
      </c>
      <c r="F11" s="64">
        <v>33874.496059850266</v>
      </c>
      <c r="G11" s="46"/>
    </row>
    <row r="12" spans="1:9" s="17" customFormat="1" ht="15.75">
      <c r="A12" s="24" t="s">
        <v>8</v>
      </c>
      <c r="B12" s="8">
        <v>5100</v>
      </c>
      <c r="C12" s="8">
        <v>5931</v>
      </c>
      <c r="D12" s="8">
        <v>5512</v>
      </c>
      <c r="E12" s="8">
        <v>5482</v>
      </c>
      <c r="F12" s="64">
        <v>5577.5444494640578</v>
      </c>
      <c r="G12" s="46"/>
    </row>
    <row r="13" spans="1:9" s="17" customFormat="1" ht="15.75">
      <c r="A13" s="24" t="s">
        <v>9</v>
      </c>
      <c r="B13" s="8">
        <v>600</v>
      </c>
      <c r="C13" s="8">
        <v>792</v>
      </c>
      <c r="D13" s="8">
        <v>273</v>
      </c>
      <c r="E13" s="8">
        <v>272</v>
      </c>
      <c r="F13" s="64">
        <v>697.78550752462593</v>
      </c>
      <c r="G13" s="46"/>
    </row>
    <row r="14" spans="1:9" s="17" customFormat="1" ht="15.75">
      <c r="A14" s="24" t="s">
        <v>10</v>
      </c>
      <c r="B14" s="8">
        <v>2000</v>
      </c>
      <c r="C14" s="8">
        <v>1452</v>
      </c>
      <c r="D14" s="8">
        <v>1490</v>
      </c>
      <c r="E14" s="8">
        <v>1482</v>
      </c>
      <c r="F14" s="64">
        <v>927.10956982216771</v>
      </c>
      <c r="G14" s="46"/>
    </row>
    <row r="15" spans="1:9" s="17" customFormat="1" ht="15.75">
      <c r="A15" s="24" t="s">
        <v>11</v>
      </c>
      <c r="B15" s="8">
        <v>24000</v>
      </c>
      <c r="C15" s="8">
        <v>4643</v>
      </c>
      <c r="D15" s="8">
        <v>3532</v>
      </c>
      <c r="E15" s="8">
        <v>3513</v>
      </c>
      <c r="F15" s="64">
        <v>16025.018536346466</v>
      </c>
      <c r="G15" s="46"/>
    </row>
    <row r="16" spans="1:9" s="17" customFormat="1" ht="15.75">
      <c r="A16" s="24" t="s">
        <v>12</v>
      </c>
      <c r="B16" s="8">
        <v>300</v>
      </c>
      <c r="C16" s="8">
        <v>11192</v>
      </c>
      <c r="D16" s="8">
        <v>8349</v>
      </c>
      <c r="E16" s="8">
        <v>8304</v>
      </c>
      <c r="F16" s="64">
        <v>1019.1203724819294</v>
      </c>
      <c r="G16" s="46"/>
    </row>
    <row r="17" spans="1:7" s="17" customFormat="1" ht="15.75">
      <c r="A17" s="24" t="s">
        <v>13</v>
      </c>
      <c r="B17" s="8">
        <v>2800</v>
      </c>
      <c r="C17" s="8">
        <v>3324</v>
      </c>
      <c r="D17" s="8">
        <v>3929</v>
      </c>
      <c r="E17" s="9">
        <v>3907</v>
      </c>
      <c r="F17" s="64">
        <v>2070.6847695437418</v>
      </c>
      <c r="G17" s="46"/>
    </row>
    <row r="18" spans="1:7" s="17" customFormat="1" ht="15.75">
      <c r="A18" s="24" t="s">
        <v>14</v>
      </c>
      <c r="B18" s="8">
        <v>95</v>
      </c>
      <c r="C18" s="8">
        <v>299</v>
      </c>
      <c r="D18" s="8">
        <v>47</v>
      </c>
      <c r="E18" s="8">
        <v>47</v>
      </c>
      <c r="F18" s="64">
        <v>244.17899094457272</v>
      </c>
      <c r="G18" s="46"/>
    </row>
    <row r="19" spans="1:7" s="17" customFormat="1" ht="15.75">
      <c r="A19" s="24" t="s">
        <v>15</v>
      </c>
      <c r="B19" s="8">
        <v>1250</v>
      </c>
      <c r="C19" s="8">
        <v>278</v>
      </c>
      <c r="D19" s="8">
        <v>252</v>
      </c>
      <c r="E19" s="8">
        <v>251</v>
      </c>
      <c r="F19" s="64">
        <v>126.65199700756382</v>
      </c>
      <c r="G19" s="46"/>
    </row>
    <row r="20" spans="1:7" s="17" customFormat="1" ht="15.75">
      <c r="A20" s="24" t="s">
        <v>16</v>
      </c>
      <c r="B20" s="8">
        <v>5420</v>
      </c>
      <c r="C20" s="8">
        <v>5945</v>
      </c>
      <c r="D20" s="8">
        <v>7034</v>
      </c>
      <c r="E20" s="8">
        <v>6995</v>
      </c>
      <c r="F20" s="64">
        <v>3110.4104147287244</v>
      </c>
      <c r="G20" s="46"/>
    </row>
    <row r="21" spans="1:7" s="17" customFormat="1" ht="15.75">
      <c r="A21" s="24" t="s">
        <v>17</v>
      </c>
      <c r="B21" s="8">
        <v>35</v>
      </c>
      <c r="C21" s="4" t="s">
        <v>21</v>
      </c>
      <c r="D21" s="8">
        <v>0</v>
      </c>
      <c r="E21" s="12" t="s">
        <v>21</v>
      </c>
      <c r="F21" s="12" t="s">
        <v>21</v>
      </c>
      <c r="G21" s="46"/>
    </row>
    <row r="22" spans="1:7" s="17" customFormat="1" ht="15.75">
      <c r="A22" s="24" t="s">
        <v>18</v>
      </c>
      <c r="B22" s="8">
        <v>0</v>
      </c>
      <c r="C22" s="4" t="s">
        <v>21</v>
      </c>
      <c r="D22" s="8">
        <v>0</v>
      </c>
      <c r="E22" s="14" t="s">
        <v>21</v>
      </c>
      <c r="F22" s="12" t="s">
        <v>21</v>
      </c>
      <c r="G22" s="46"/>
    </row>
    <row r="23" spans="1:7" s="17" customFormat="1" ht="15.75">
      <c r="A23" s="24" t="s">
        <v>19</v>
      </c>
      <c r="B23" s="8">
        <v>0</v>
      </c>
      <c r="C23" s="4" t="s">
        <v>21</v>
      </c>
      <c r="D23" s="8">
        <v>0</v>
      </c>
      <c r="E23" s="55" t="s">
        <v>21</v>
      </c>
      <c r="F23" s="12" t="s">
        <v>21</v>
      </c>
      <c r="G23" s="46"/>
    </row>
    <row r="24" spans="1:7" s="17" customFormat="1" ht="15.75">
      <c r="A24" s="110" t="s">
        <v>20</v>
      </c>
      <c r="B24" s="111">
        <v>105000</v>
      </c>
      <c r="C24" s="111">
        <v>107860</v>
      </c>
      <c r="D24" s="111">
        <v>110600</v>
      </c>
      <c r="E24" s="111">
        <v>110000</v>
      </c>
      <c r="F24" s="113">
        <v>113132.80282756945</v>
      </c>
    </row>
    <row r="25" spans="1:7" s="17" customFormat="1" ht="15.75">
      <c r="A25" s="25"/>
    </row>
    <row r="26" spans="1:7" s="17" customFormat="1" ht="15.75">
      <c r="A26" s="131" t="s">
        <v>2</v>
      </c>
      <c r="B26" s="134" t="s">
        <v>47</v>
      </c>
      <c r="C26" s="135"/>
      <c r="D26" s="135"/>
      <c r="E26" s="135"/>
      <c r="F26" s="136"/>
    </row>
    <row r="27" spans="1:7" s="17" customFormat="1" ht="15.75">
      <c r="A27" s="133"/>
      <c r="B27" s="108" t="s">
        <v>50</v>
      </c>
      <c r="C27" s="119" t="s">
        <v>53</v>
      </c>
      <c r="D27" s="119" t="s">
        <v>54</v>
      </c>
      <c r="E27" s="109" t="s">
        <v>55</v>
      </c>
      <c r="F27" s="109" t="s">
        <v>68</v>
      </c>
    </row>
    <row r="28" spans="1:7" s="17" customFormat="1" ht="15.75">
      <c r="A28" s="24" t="s">
        <v>3</v>
      </c>
      <c r="B28" s="8">
        <v>13119</v>
      </c>
      <c r="C28" s="40">
        <v>25333</v>
      </c>
      <c r="D28" s="78">
        <v>13914</v>
      </c>
      <c r="E28" s="8">
        <v>13923</v>
      </c>
      <c r="F28" s="64">
        <v>36588.676289403506</v>
      </c>
    </row>
    <row r="29" spans="1:7" s="17" customFormat="1" ht="15.75">
      <c r="A29" s="24" t="s">
        <v>4</v>
      </c>
      <c r="B29" s="8">
        <v>136046</v>
      </c>
      <c r="C29" s="40">
        <v>49531</v>
      </c>
      <c r="D29" s="78">
        <v>40162</v>
      </c>
      <c r="E29" s="8">
        <v>40171.805</v>
      </c>
      <c r="F29" s="64">
        <v>73850.827691121667</v>
      </c>
    </row>
    <row r="30" spans="1:7" s="17" customFormat="1" ht="15.75">
      <c r="A30" s="24" t="s">
        <v>5</v>
      </c>
      <c r="B30" s="8">
        <v>355663</v>
      </c>
      <c r="C30" s="40">
        <v>433518</v>
      </c>
      <c r="D30" s="78">
        <v>575849</v>
      </c>
      <c r="E30" s="8">
        <v>576350.46600000001</v>
      </c>
      <c r="F30" s="64">
        <v>496933.16354079917</v>
      </c>
    </row>
    <row r="31" spans="1:7" s="17" customFormat="1" ht="15.75">
      <c r="A31" s="24" t="s">
        <v>6</v>
      </c>
      <c r="B31" s="8">
        <v>3031881</v>
      </c>
      <c r="C31" s="40">
        <v>2279881</v>
      </c>
      <c r="D31" s="78">
        <v>3016912</v>
      </c>
      <c r="E31" s="8">
        <v>3019648.4130000002</v>
      </c>
      <c r="F31" s="64">
        <v>2446361.2165184314</v>
      </c>
    </row>
    <row r="32" spans="1:7" s="17" customFormat="1" ht="15.75">
      <c r="A32" s="24" t="s">
        <v>7</v>
      </c>
      <c r="B32" s="8">
        <v>1212752</v>
      </c>
      <c r="C32" s="40">
        <v>1249578</v>
      </c>
      <c r="D32" s="78">
        <v>1664701</v>
      </c>
      <c r="E32" s="8">
        <v>1666220.1159999999</v>
      </c>
      <c r="F32" s="64">
        <v>3082791.7160830093</v>
      </c>
    </row>
    <row r="33" spans="1:6" s="17" customFormat="1" ht="15.75">
      <c r="A33" s="24" t="s">
        <v>8</v>
      </c>
      <c r="B33" s="8">
        <v>297358</v>
      </c>
      <c r="C33" s="40">
        <v>206339</v>
      </c>
      <c r="D33" s="78">
        <v>251173</v>
      </c>
      <c r="E33" s="8">
        <v>251393.55600000001</v>
      </c>
      <c r="F33" s="64">
        <v>238448.05426303053</v>
      </c>
    </row>
    <row r="34" spans="1:6" s="17" customFormat="1" ht="15.75">
      <c r="A34" s="24" t="s">
        <v>9</v>
      </c>
      <c r="B34" s="8">
        <v>29153</v>
      </c>
      <c r="C34" s="40">
        <v>17456</v>
      </c>
      <c r="D34" s="78">
        <v>12118</v>
      </c>
      <c r="E34" s="8">
        <v>12150.24</v>
      </c>
      <c r="F34" s="64">
        <v>10928.326622843057</v>
      </c>
    </row>
    <row r="35" spans="1:6" s="17" customFormat="1" ht="15.75">
      <c r="A35" s="24" t="s">
        <v>10</v>
      </c>
      <c r="B35" s="8">
        <v>91345</v>
      </c>
      <c r="C35" s="40">
        <v>76870</v>
      </c>
      <c r="D35" s="78">
        <v>99632</v>
      </c>
      <c r="E35" s="8">
        <v>99726.744000000006</v>
      </c>
      <c r="F35" s="64">
        <v>25384.870183472893</v>
      </c>
    </row>
    <row r="36" spans="1:6" s="17" customFormat="1" ht="15.75">
      <c r="A36" s="24" t="s">
        <v>11</v>
      </c>
      <c r="B36" s="8">
        <v>1515940</v>
      </c>
      <c r="C36" s="40">
        <v>205781</v>
      </c>
      <c r="D36" s="78">
        <v>243712</v>
      </c>
      <c r="E36" s="8">
        <v>243942.72</v>
      </c>
      <c r="F36" s="64">
        <v>989753.76872266736</v>
      </c>
    </row>
    <row r="37" spans="1:6" s="17" customFormat="1" ht="15.75">
      <c r="A37" s="24" t="s">
        <v>12</v>
      </c>
      <c r="B37" s="8">
        <v>13119</v>
      </c>
      <c r="C37" s="40">
        <v>338362</v>
      </c>
      <c r="D37" s="78">
        <v>370526</v>
      </c>
      <c r="E37" s="8">
        <v>370873.24800000002</v>
      </c>
      <c r="F37" s="64">
        <v>66250</v>
      </c>
    </row>
    <row r="38" spans="1:6" s="17" customFormat="1" ht="15.75">
      <c r="A38" s="24" t="s">
        <v>13</v>
      </c>
      <c r="B38" s="8">
        <v>136046</v>
      </c>
      <c r="C38" s="40">
        <v>182841</v>
      </c>
      <c r="D38" s="78">
        <v>246028</v>
      </c>
      <c r="E38" s="9">
        <v>246203.51199999999</v>
      </c>
      <c r="F38" s="64">
        <v>92612.315991378404</v>
      </c>
    </row>
    <row r="39" spans="1:6" s="17" customFormat="1" ht="15.75">
      <c r="A39" s="24" t="s">
        <v>14</v>
      </c>
      <c r="B39" s="8">
        <v>4154</v>
      </c>
      <c r="C39" s="40">
        <v>6431</v>
      </c>
      <c r="D39" s="78">
        <v>3418</v>
      </c>
      <c r="E39" s="8">
        <v>3439.7420000000002</v>
      </c>
      <c r="F39" s="64">
        <v>4608.2492769104356</v>
      </c>
    </row>
    <row r="40" spans="1:6" s="17" customFormat="1" ht="15.75">
      <c r="A40" s="24" t="s">
        <v>15</v>
      </c>
      <c r="B40" s="8">
        <v>66808</v>
      </c>
      <c r="C40" s="40">
        <v>2325</v>
      </c>
      <c r="D40" s="78">
        <v>1691</v>
      </c>
      <c r="E40" s="8">
        <v>1695.0029999999999</v>
      </c>
      <c r="F40" s="64">
        <v>1090</v>
      </c>
    </row>
    <row r="41" spans="1:6" s="17" customFormat="1" ht="15.75">
      <c r="A41" s="24" t="s">
        <v>16</v>
      </c>
      <c r="B41" s="8">
        <v>316015</v>
      </c>
      <c r="C41" s="40">
        <v>237514</v>
      </c>
      <c r="D41" s="78">
        <v>318564</v>
      </c>
      <c r="E41" s="8">
        <v>318811.11499999999</v>
      </c>
      <c r="F41" s="64">
        <v>212447.17662071297</v>
      </c>
    </row>
    <row r="42" spans="1:6" s="17" customFormat="1" ht="15.75">
      <c r="A42" s="24" t="s">
        <v>17</v>
      </c>
      <c r="B42" s="8">
        <v>1701</v>
      </c>
      <c r="C42" s="40">
        <v>195</v>
      </c>
      <c r="D42" s="81" t="s">
        <v>21</v>
      </c>
      <c r="E42" s="12" t="s">
        <v>21</v>
      </c>
      <c r="F42" s="12" t="s">
        <v>21</v>
      </c>
    </row>
    <row r="43" spans="1:6" s="17" customFormat="1" ht="15.75">
      <c r="A43" s="24" t="s">
        <v>18</v>
      </c>
      <c r="B43" s="8">
        <v>0</v>
      </c>
      <c r="C43" s="12" t="s">
        <v>21</v>
      </c>
      <c r="D43" s="81" t="s">
        <v>21</v>
      </c>
      <c r="E43" s="12" t="s">
        <v>21</v>
      </c>
      <c r="F43" s="12" t="s">
        <v>21</v>
      </c>
    </row>
    <row r="44" spans="1:6" s="17" customFormat="1" ht="15.75">
      <c r="A44" s="24" t="s">
        <v>19</v>
      </c>
      <c r="B44" s="8">
        <v>0</v>
      </c>
      <c r="C44" s="12" t="s">
        <v>21</v>
      </c>
      <c r="D44" s="81" t="s">
        <v>21</v>
      </c>
      <c r="E44" s="12" t="s">
        <v>21</v>
      </c>
      <c r="F44" s="12" t="s">
        <v>21</v>
      </c>
    </row>
    <row r="45" spans="1:6" s="17" customFormat="1" ht="15.75">
      <c r="A45" s="120" t="s">
        <v>20</v>
      </c>
      <c r="B45" s="111">
        <v>7221100</v>
      </c>
      <c r="C45" s="111">
        <v>5311955</v>
      </c>
      <c r="D45" s="111">
        <v>6858400</v>
      </c>
      <c r="E45" s="111">
        <v>6864550</v>
      </c>
      <c r="F45" s="113">
        <v>7778048.3618037794</v>
      </c>
    </row>
    <row r="46" spans="1:6" s="17" customFormat="1" ht="15.75">
      <c r="A46" s="31"/>
    </row>
    <row r="47" spans="1:6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0"/>
      <c r="B48" s="108" t="s">
        <v>50</v>
      </c>
      <c r="C48" s="109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43730</v>
      </c>
      <c r="C49" s="40">
        <v>37063.333333333336</v>
      </c>
      <c r="D49" s="40">
        <v>39528.409090909096</v>
      </c>
      <c r="E49" s="40">
        <v>39780</v>
      </c>
      <c r="F49" s="40">
        <v>19969.999842442347</v>
      </c>
    </row>
    <row r="50" spans="1:6" s="17" customFormat="1" ht="15.75">
      <c r="A50" s="24" t="s">
        <v>4</v>
      </c>
      <c r="B50" s="8">
        <v>68023</v>
      </c>
      <c r="C50" s="40">
        <v>45523</v>
      </c>
      <c r="D50" s="40">
        <v>60943.854324734442</v>
      </c>
      <c r="E50" s="40">
        <v>61331</v>
      </c>
      <c r="F50" s="40">
        <v>32411.985933642918</v>
      </c>
    </row>
    <row r="51" spans="1:6" s="17" customFormat="1" ht="15.75">
      <c r="A51" s="24" t="s">
        <v>5</v>
      </c>
      <c r="B51" s="8">
        <v>58305.40983606557</v>
      </c>
      <c r="C51" s="40">
        <v>67777.058823529413</v>
      </c>
      <c r="D51" s="40">
        <v>60342.554752174365</v>
      </c>
      <c r="E51" s="40">
        <v>60726</v>
      </c>
      <c r="F51" s="40">
        <v>58733.625493415973</v>
      </c>
    </row>
    <row r="52" spans="1:6" s="17" customFormat="1" ht="15.75">
      <c r="A52" s="24" t="s">
        <v>6</v>
      </c>
      <c r="B52" s="8">
        <v>77740.538461538468</v>
      </c>
      <c r="C52" s="40">
        <v>50049.5</v>
      </c>
      <c r="D52" s="40">
        <v>67221.746880570412</v>
      </c>
      <c r="E52" s="40">
        <v>67649</v>
      </c>
      <c r="F52" s="40">
        <v>66318.04106186131</v>
      </c>
    </row>
    <row r="53" spans="1:6" s="17" customFormat="1" ht="15.75">
      <c r="A53" s="24" t="s">
        <v>7</v>
      </c>
      <c r="B53" s="8">
        <v>75797</v>
      </c>
      <c r="C53" s="40">
        <v>70211.692307692298</v>
      </c>
      <c r="D53" s="40">
        <v>67266.082107645067</v>
      </c>
      <c r="E53" s="40">
        <v>67694</v>
      </c>
      <c r="F53" s="40">
        <v>91006.275359381281</v>
      </c>
    </row>
    <row r="54" spans="1:6" s="17" customFormat="1" ht="15.75">
      <c r="A54" s="24" t="s">
        <v>8</v>
      </c>
      <c r="B54" s="8">
        <v>58305.490196078434</v>
      </c>
      <c r="C54" s="40">
        <v>58305.490196078434</v>
      </c>
      <c r="D54" s="40">
        <v>45568.396226415098</v>
      </c>
      <c r="E54" s="40">
        <v>45858.000000000007</v>
      </c>
      <c r="F54" s="40">
        <v>42751.439531054362</v>
      </c>
    </row>
    <row r="55" spans="1:6" s="17" customFormat="1" ht="15.75">
      <c r="A55" s="24" t="s">
        <v>9</v>
      </c>
      <c r="B55" s="8">
        <v>48588.333333333328</v>
      </c>
      <c r="C55" s="40">
        <v>38588.333333333328</v>
      </c>
      <c r="D55" s="40">
        <v>44388.278388278384</v>
      </c>
      <c r="E55" s="40">
        <v>44670</v>
      </c>
      <c r="F55" s="40">
        <v>15661.441094715456</v>
      </c>
    </row>
    <row r="56" spans="1:6" s="17" customFormat="1" ht="15.75">
      <c r="A56" s="24" t="s">
        <v>10</v>
      </c>
      <c r="B56" s="8">
        <v>45672.5</v>
      </c>
      <c r="C56" s="40">
        <v>45672.5</v>
      </c>
      <c r="D56" s="40">
        <v>66867.114093959724</v>
      </c>
      <c r="E56" s="40">
        <v>67292</v>
      </c>
      <c r="F56" s="40">
        <v>27380.658133366112</v>
      </c>
    </row>
    <row r="57" spans="1:6" s="17" customFormat="1" ht="15.75">
      <c r="A57" s="24" t="s">
        <v>11</v>
      </c>
      <c r="B57" s="8">
        <v>63164.166666666664</v>
      </c>
      <c r="C57" s="40">
        <v>50797</v>
      </c>
      <c r="D57" s="40">
        <v>69001.132502831257</v>
      </c>
      <c r="E57" s="40">
        <v>69440</v>
      </c>
      <c r="F57" s="40">
        <v>61763.034250337951</v>
      </c>
    </row>
    <row r="58" spans="1:6" s="17" customFormat="1" ht="15.75">
      <c r="A58" s="24" t="s">
        <v>12</v>
      </c>
      <c r="B58" s="8">
        <v>43730</v>
      </c>
      <c r="C58" s="40">
        <v>37063.333333333336</v>
      </c>
      <c r="D58" s="40">
        <v>44379.686189962871</v>
      </c>
      <c r="E58" s="40">
        <v>44662</v>
      </c>
      <c r="F58" s="40">
        <v>65007.041159090077</v>
      </c>
    </row>
    <row r="59" spans="1:6" s="17" customFormat="1" ht="15.75">
      <c r="A59" s="24" t="s">
        <v>13</v>
      </c>
      <c r="B59" s="8">
        <v>48587.857142857145</v>
      </c>
      <c r="C59" s="40">
        <v>41445</v>
      </c>
      <c r="D59" s="40">
        <v>62618.477984219899</v>
      </c>
      <c r="E59" s="40">
        <v>63016</v>
      </c>
      <c r="F59" s="40">
        <v>44725.453798447925</v>
      </c>
    </row>
    <row r="60" spans="1:6" s="17" customFormat="1" ht="15.75">
      <c r="A60" s="24" t="s">
        <v>14</v>
      </c>
      <c r="B60" s="8">
        <v>43726.31578947368</v>
      </c>
      <c r="C60" s="40">
        <v>33200</v>
      </c>
      <c r="D60" s="40">
        <v>72723.404255319154</v>
      </c>
      <c r="E60" s="40">
        <v>73186</v>
      </c>
      <c r="F60" s="40">
        <v>18872.423295239529</v>
      </c>
    </row>
    <row r="61" spans="1:6" s="17" customFormat="1" ht="15.75">
      <c r="A61" s="24" t="s">
        <v>15</v>
      </c>
      <c r="B61" s="8">
        <v>53446.399999999994</v>
      </c>
      <c r="C61" s="40">
        <v>29446.400000000001</v>
      </c>
      <c r="D61" s="40">
        <v>6710.3174603174602</v>
      </c>
      <c r="E61" s="40">
        <v>6753</v>
      </c>
      <c r="F61" s="40">
        <v>8606.2598755146646</v>
      </c>
    </row>
    <row r="62" spans="1:6" s="17" customFormat="1" ht="15.75">
      <c r="A62" s="24" t="s">
        <v>16</v>
      </c>
      <c r="B62" s="8">
        <v>58305.35055350553</v>
      </c>
      <c r="C62" s="40">
        <v>48872.171945701361</v>
      </c>
      <c r="D62" s="40">
        <v>45289.166903611032</v>
      </c>
      <c r="E62" s="40">
        <v>45577</v>
      </c>
      <c r="F62" s="40">
        <v>68301.975718288493</v>
      </c>
    </row>
    <row r="63" spans="1:6" s="17" customFormat="1" ht="15.75">
      <c r="A63" s="24" t="s">
        <v>17</v>
      </c>
      <c r="B63" s="8">
        <v>48600</v>
      </c>
      <c r="C63" s="40">
        <v>48600</v>
      </c>
      <c r="D63" s="12" t="s">
        <v>21</v>
      </c>
      <c r="E63" s="12" t="s">
        <v>21</v>
      </c>
      <c r="F63" s="12" t="s">
        <v>21</v>
      </c>
    </row>
    <row r="64" spans="1:6" s="17" customFormat="1" ht="15.75">
      <c r="A64" s="24" t="s">
        <v>18</v>
      </c>
      <c r="B64" s="8">
        <v>0</v>
      </c>
      <c r="C64" s="4" t="s">
        <v>21</v>
      </c>
      <c r="D64" s="12" t="s">
        <v>21</v>
      </c>
      <c r="E64" s="12" t="s">
        <v>21</v>
      </c>
      <c r="F64" s="12" t="s">
        <v>21</v>
      </c>
    </row>
    <row r="65" spans="1:6" s="17" customFormat="1" ht="15.75">
      <c r="A65" s="24" t="s">
        <v>19</v>
      </c>
      <c r="B65" s="8">
        <v>0</v>
      </c>
      <c r="C65" s="4" t="s">
        <v>21</v>
      </c>
      <c r="D65" s="12" t="s">
        <v>21</v>
      </c>
      <c r="E65" s="12" t="s">
        <v>21</v>
      </c>
      <c r="F65" s="12" t="s">
        <v>21</v>
      </c>
    </row>
    <row r="66" spans="1:6" s="17" customFormat="1" ht="15.75">
      <c r="A66" s="110" t="s">
        <v>20</v>
      </c>
      <c r="B66" s="111">
        <v>68772</v>
      </c>
      <c r="C66" s="111">
        <v>53422.105263157893</v>
      </c>
      <c r="D66" s="111">
        <v>62010.849909584089</v>
      </c>
      <c r="E66" s="111">
        <v>62405</v>
      </c>
      <c r="F66" s="113">
        <v>68751.486460197018</v>
      </c>
    </row>
    <row r="67" spans="1:6">
      <c r="A67" s="26" t="s">
        <v>22</v>
      </c>
    </row>
    <row r="68" spans="1:6">
      <c r="A68" s="27" t="s">
        <v>23</v>
      </c>
    </row>
    <row r="69" spans="1:6">
      <c r="A69" s="26" t="s">
        <v>64</v>
      </c>
    </row>
    <row r="70" spans="1:6">
      <c r="A70" s="107" t="s">
        <v>67</v>
      </c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35433070866141736" right="0.52" top="0.74803149606299213" bottom="0.74803149606299213" header="0.31496062992125984" footer="0.31496062992125984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70"/>
  <sheetViews>
    <sheetView topLeftCell="A49" zoomScale="140" zoomScaleNormal="140" workbookViewId="0">
      <selection activeCell="F49" sqref="A1:F1048576"/>
    </sheetView>
  </sheetViews>
  <sheetFormatPr baseColWidth="10" defaultRowHeight="15"/>
  <cols>
    <col min="1" max="1" width="18.5703125" style="28" customWidth="1"/>
  </cols>
  <sheetData>
    <row r="1" spans="1:8">
      <c r="A1" s="129" t="s">
        <v>0</v>
      </c>
      <c r="B1" s="129"/>
      <c r="C1" s="129"/>
      <c r="D1" s="129"/>
      <c r="E1" s="129"/>
      <c r="F1" s="129"/>
    </row>
    <row r="2" spans="1:8">
      <c r="A2" s="129" t="s">
        <v>49</v>
      </c>
      <c r="B2" s="129"/>
      <c r="C2" s="129"/>
      <c r="D2" s="129"/>
      <c r="E2" s="129"/>
      <c r="F2" s="129"/>
      <c r="H2" s="7"/>
    </row>
    <row r="3" spans="1:8">
      <c r="A3" s="129" t="s">
        <v>29</v>
      </c>
      <c r="B3" s="129"/>
      <c r="C3" s="129"/>
      <c r="D3" s="129"/>
      <c r="E3" s="129"/>
      <c r="F3" s="129"/>
      <c r="G3" s="37"/>
    </row>
    <row r="5" spans="1:8" s="17" customFormat="1" ht="15.75">
      <c r="A5" s="131" t="s">
        <v>2</v>
      </c>
      <c r="B5" s="134" t="s">
        <v>46</v>
      </c>
      <c r="C5" s="135"/>
      <c r="D5" s="135"/>
      <c r="E5" s="135"/>
      <c r="F5" s="136"/>
    </row>
    <row r="6" spans="1:8" s="17" customFormat="1" ht="15.75">
      <c r="A6" s="133"/>
      <c r="B6" s="109" t="s">
        <v>50</v>
      </c>
      <c r="C6" s="109" t="s">
        <v>53</v>
      </c>
      <c r="D6" s="109" t="s">
        <v>54</v>
      </c>
      <c r="E6" s="109" t="s">
        <v>55</v>
      </c>
      <c r="F6" s="109" t="s">
        <v>68</v>
      </c>
      <c r="G6" s="46"/>
    </row>
    <row r="7" spans="1:8" s="17" customFormat="1" ht="15.75">
      <c r="A7" s="24" t="s">
        <v>3</v>
      </c>
      <c r="B7" s="8">
        <v>23</v>
      </c>
      <c r="C7" s="8">
        <v>9</v>
      </c>
      <c r="D7" s="45">
        <v>9</v>
      </c>
      <c r="E7" s="45">
        <v>8</v>
      </c>
      <c r="F7" s="6">
        <v>43</v>
      </c>
      <c r="G7" s="46"/>
    </row>
    <row r="8" spans="1:8" s="17" customFormat="1" ht="15.75">
      <c r="A8" s="24" t="s">
        <v>4</v>
      </c>
      <c r="B8" s="8">
        <v>50</v>
      </c>
      <c r="C8" s="8">
        <v>41</v>
      </c>
      <c r="D8" s="45">
        <v>43</v>
      </c>
      <c r="E8" s="45">
        <v>38</v>
      </c>
      <c r="F8" s="6">
        <v>145</v>
      </c>
      <c r="G8" s="46"/>
    </row>
    <row r="9" spans="1:8" s="17" customFormat="1" ht="15.75">
      <c r="A9" s="24" t="s">
        <v>5</v>
      </c>
      <c r="B9" s="8">
        <v>21</v>
      </c>
      <c r="C9" s="8">
        <v>25</v>
      </c>
      <c r="D9" s="45">
        <v>26</v>
      </c>
      <c r="E9" s="45">
        <v>23</v>
      </c>
      <c r="F9" s="6" t="s">
        <v>21</v>
      </c>
      <c r="G9" s="46"/>
    </row>
    <row r="10" spans="1:8" s="17" customFormat="1" ht="15.75">
      <c r="A10" s="24" t="s">
        <v>6</v>
      </c>
      <c r="B10" s="8">
        <v>62</v>
      </c>
      <c r="C10" s="8">
        <v>122</v>
      </c>
      <c r="D10" s="45">
        <v>128</v>
      </c>
      <c r="E10" s="45">
        <v>114</v>
      </c>
      <c r="F10" s="6">
        <v>128</v>
      </c>
      <c r="G10" s="46"/>
    </row>
    <row r="11" spans="1:8" s="17" customFormat="1" ht="15.75">
      <c r="A11" s="24" t="s">
        <v>7</v>
      </c>
      <c r="B11" s="8">
        <v>317</v>
      </c>
      <c r="C11" s="8">
        <v>501</v>
      </c>
      <c r="D11" s="45">
        <v>526</v>
      </c>
      <c r="E11" s="45">
        <v>469</v>
      </c>
      <c r="F11" s="6">
        <v>353</v>
      </c>
      <c r="G11" s="46"/>
    </row>
    <row r="12" spans="1:8" s="17" customFormat="1" ht="15.75">
      <c r="A12" s="24" t="s">
        <v>8</v>
      </c>
      <c r="B12" s="8">
        <v>68</v>
      </c>
      <c r="C12" s="8">
        <v>35</v>
      </c>
      <c r="D12" s="45">
        <v>37</v>
      </c>
      <c r="E12" s="45">
        <v>33</v>
      </c>
      <c r="F12" s="6">
        <v>39</v>
      </c>
      <c r="G12" s="46"/>
    </row>
    <row r="13" spans="1:8" s="17" customFormat="1" ht="15.75">
      <c r="A13" s="24" t="s">
        <v>9</v>
      </c>
      <c r="B13" s="8">
        <v>119</v>
      </c>
      <c r="C13" s="8">
        <v>211</v>
      </c>
      <c r="D13" s="45">
        <v>222</v>
      </c>
      <c r="E13" s="45">
        <v>198</v>
      </c>
      <c r="F13" s="6">
        <v>48</v>
      </c>
      <c r="G13" s="46"/>
    </row>
    <row r="14" spans="1:8" s="17" customFormat="1" ht="15.75">
      <c r="A14" s="24" t="s">
        <v>10</v>
      </c>
      <c r="B14" s="8">
        <v>27</v>
      </c>
      <c r="C14" s="8">
        <v>12</v>
      </c>
      <c r="D14" s="45">
        <v>13</v>
      </c>
      <c r="E14" s="45">
        <v>12</v>
      </c>
      <c r="F14" s="6" t="s">
        <v>21</v>
      </c>
      <c r="G14" s="46"/>
    </row>
    <row r="15" spans="1:8" s="17" customFormat="1" ht="15.75">
      <c r="A15" s="24" t="s">
        <v>11</v>
      </c>
      <c r="B15" s="8">
        <v>288</v>
      </c>
      <c r="C15" s="8">
        <v>364</v>
      </c>
      <c r="D15" s="45">
        <v>382</v>
      </c>
      <c r="E15" s="45">
        <v>341</v>
      </c>
      <c r="F15" s="6">
        <v>448</v>
      </c>
      <c r="G15" s="46"/>
    </row>
    <row r="16" spans="1:8" s="17" customFormat="1" ht="15.75">
      <c r="A16" s="24" t="s">
        <v>12</v>
      </c>
      <c r="B16" s="8">
        <v>75</v>
      </c>
      <c r="C16" s="8">
        <v>35</v>
      </c>
      <c r="D16" s="45">
        <v>37</v>
      </c>
      <c r="E16" s="45">
        <v>33</v>
      </c>
      <c r="F16" s="6">
        <v>8</v>
      </c>
      <c r="G16" s="46"/>
    </row>
    <row r="17" spans="1:7" s="17" customFormat="1" ht="15.75">
      <c r="A17" s="24" t="s">
        <v>13</v>
      </c>
      <c r="B17" s="8">
        <v>14</v>
      </c>
      <c r="C17" s="8">
        <v>7</v>
      </c>
      <c r="D17" s="45">
        <v>7</v>
      </c>
      <c r="E17" s="45">
        <v>6</v>
      </c>
      <c r="F17" s="6">
        <v>43</v>
      </c>
      <c r="G17" s="46"/>
    </row>
    <row r="18" spans="1:7" s="17" customFormat="1" ht="15.75">
      <c r="A18" s="24" t="s">
        <v>14</v>
      </c>
      <c r="B18" s="8">
        <v>34</v>
      </c>
      <c r="C18" s="8">
        <v>24</v>
      </c>
      <c r="D18" s="45">
        <v>25</v>
      </c>
      <c r="E18" s="45">
        <v>22</v>
      </c>
      <c r="F18" s="6">
        <v>9</v>
      </c>
      <c r="G18" s="46"/>
    </row>
    <row r="19" spans="1:7" s="17" customFormat="1" ht="15.75">
      <c r="A19" s="24" t="s">
        <v>15</v>
      </c>
      <c r="B19" s="8">
        <v>6</v>
      </c>
      <c r="C19" s="8">
        <v>1</v>
      </c>
      <c r="D19" s="45">
        <v>1</v>
      </c>
      <c r="E19" s="45">
        <v>1</v>
      </c>
      <c r="F19" s="6" t="s">
        <v>21</v>
      </c>
      <c r="G19" s="46"/>
    </row>
    <row r="20" spans="1:7" s="17" customFormat="1" ht="15.75">
      <c r="A20" s="24" t="s">
        <v>16</v>
      </c>
      <c r="B20" s="8">
        <v>14</v>
      </c>
      <c r="C20" s="8">
        <v>14</v>
      </c>
      <c r="D20" s="45">
        <v>15</v>
      </c>
      <c r="E20" s="45">
        <v>13</v>
      </c>
      <c r="F20" s="6" t="s">
        <v>21</v>
      </c>
      <c r="G20" s="46"/>
    </row>
    <row r="21" spans="1:7" s="17" customFormat="1" ht="15.75">
      <c r="A21" s="24" t="s">
        <v>17</v>
      </c>
      <c r="B21" s="8">
        <v>1</v>
      </c>
      <c r="C21" s="8">
        <v>6</v>
      </c>
      <c r="D21" s="45">
        <v>6</v>
      </c>
      <c r="E21" s="45">
        <v>5</v>
      </c>
      <c r="F21" s="6" t="s">
        <v>21</v>
      </c>
      <c r="G21" s="46"/>
    </row>
    <row r="22" spans="1:7" s="17" customFormat="1" ht="15.75">
      <c r="A22" s="24" t="s">
        <v>18</v>
      </c>
      <c r="B22" s="8">
        <v>0</v>
      </c>
      <c r="C22" s="8">
        <v>2</v>
      </c>
      <c r="D22" s="45">
        <v>2</v>
      </c>
      <c r="E22" s="45">
        <v>2</v>
      </c>
      <c r="F22" s="6" t="s">
        <v>21</v>
      </c>
      <c r="G22" s="46"/>
    </row>
    <row r="23" spans="1:7" s="17" customFormat="1" ht="15.75">
      <c r="A23" s="24" t="s">
        <v>19</v>
      </c>
      <c r="B23" s="8">
        <v>100</v>
      </c>
      <c r="C23" s="8">
        <v>2</v>
      </c>
      <c r="D23" s="45">
        <v>2</v>
      </c>
      <c r="E23" s="45">
        <v>2</v>
      </c>
      <c r="F23" s="6" t="s">
        <v>21</v>
      </c>
    </row>
    <row r="24" spans="1:7" s="17" customFormat="1" ht="15.75">
      <c r="A24" s="110" t="s">
        <v>20</v>
      </c>
      <c r="B24" s="111">
        <v>1219</v>
      </c>
      <c r="C24" s="111">
        <v>1410</v>
      </c>
      <c r="D24" s="111">
        <v>1481</v>
      </c>
      <c r="E24" s="111">
        <v>1320</v>
      </c>
      <c r="F24" s="112">
        <v>1265</v>
      </c>
    </row>
    <row r="25" spans="1:7" s="17" customFormat="1" ht="15.75">
      <c r="A25" s="31"/>
    </row>
    <row r="26" spans="1:7" s="17" customFormat="1" ht="15.75">
      <c r="A26" s="131" t="s">
        <v>2</v>
      </c>
      <c r="B26" s="134" t="s">
        <v>47</v>
      </c>
      <c r="C26" s="135"/>
      <c r="D26" s="135"/>
      <c r="E26" s="135"/>
      <c r="F26" s="136"/>
    </row>
    <row r="27" spans="1:7" s="17" customFormat="1" ht="15.75">
      <c r="A27" s="133"/>
      <c r="B27" s="109" t="s">
        <v>50</v>
      </c>
      <c r="C27" s="109" t="s">
        <v>53</v>
      </c>
      <c r="D27" s="109" t="s">
        <v>54</v>
      </c>
      <c r="E27" s="109" t="s">
        <v>55</v>
      </c>
      <c r="F27" s="109" t="s">
        <v>68</v>
      </c>
    </row>
    <row r="28" spans="1:7" s="17" customFormat="1" ht="15.75">
      <c r="A28" s="24" t="s">
        <v>3</v>
      </c>
      <c r="B28" s="8">
        <v>98</v>
      </c>
      <c r="C28" s="8">
        <v>46</v>
      </c>
      <c r="D28" s="45">
        <v>45</v>
      </c>
      <c r="E28" s="45">
        <v>46</v>
      </c>
      <c r="F28" s="6">
        <v>302</v>
      </c>
    </row>
    <row r="29" spans="1:7" s="17" customFormat="1" ht="15.75">
      <c r="A29" s="24" t="s">
        <v>4</v>
      </c>
      <c r="B29" s="8">
        <v>362</v>
      </c>
      <c r="C29" s="8">
        <v>372</v>
      </c>
      <c r="D29" s="45">
        <v>361</v>
      </c>
      <c r="E29" s="45">
        <v>369</v>
      </c>
      <c r="F29" s="6">
        <v>1352</v>
      </c>
    </row>
    <row r="30" spans="1:7" s="17" customFormat="1" ht="15.75">
      <c r="A30" s="24" t="s">
        <v>5</v>
      </c>
      <c r="B30" s="8">
        <v>62</v>
      </c>
      <c r="C30" s="8">
        <v>275</v>
      </c>
      <c r="D30" s="45">
        <v>267</v>
      </c>
      <c r="E30" s="45">
        <v>273</v>
      </c>
      <c r="F30" s="6" t="s">
        <v>21</v>
      </c>
    </row>
    <row r="31" spans="1:7" s="17" customFormat="1" ht="15.75">
      <c r="A31" s="24" t="s">
        <v>6</v>
      </c>
      <c r="B31" s="8">
        <v>705</v>
      </c>
      <c r="C31" s="8">
        <v>1124</v>
      </c>
      <c r="D31" s="45">
        <v>1092</v>
      </c>
      <c r="E31" s="45">
        <v>1116</v>
      </c>
      <c r="F31" s="6">
        <v>1013</v>
      </c>
    </row>
    <row r="32" spans="1:7" s="17" customFormat="1" ht="15.75">
      <c r="A32" s="24" t="s">
        <v>7</v>
      </c>
      <c r="B32" s="8">
        <v>3339</v>
      </c>
      <c r="C32" s="8">
        <v>7624</v>
      </c>
      <c r="D32" s="45">
        <v>7407</v>
      </c>
      <c r="E32" s="45">
        <v>7568</v>
      </c>
      <c r="F32" s="6">
        <v>2784</v>
      </c>
    </row>
    <row r="33" spans="1:6" s="17" customFormat="1" ht="15.75">
      <c r="A33" s="24" t="s">
        <v>8</v>
      </c>
      <c r="B33" s="8">
        <v>456</v>
      </c>
      <c r="C33" s="8">
        <v>407</v>
      </c>
      <c r="D33" s="45">
        <v>395</v>
      </c>
      <c r="E33" s="45">
        <v>404</v>
      </c>
      <c r="F33" s="6">
        <v>199</v>
      </c>
    </row>
    <row r="34" spans="1:6" s="17" customFormat="1" ht="15.75">
      <c r="A34" s="24" t="s">
        <v>9</v>
      </c>
      <c r="B34" s="8">
        <v>761</v>
      </c>
      <c r="C34" s="8">
        <v>1691</v>
      </c>
      <c r="D34" s="45">
        <v>1643</v>
      </c>
      <c r="E34" s="45">
        <v>1679</v>
      </c>
      <c r="F34" s="6">
        <v>518</v>
      </c>
    </row>
    <row r="35" spans="1:6" s="17" customFormat="1" ht="15.75">
      <c r="A35" s="24" t="s">
        <v>10</v>
      </c>
      <c r="B35" s="8">
        <v>163</v>
      </c>
      <c r="C35" s="8">
        <v>182</v>
      </c>
      <c r="D35" s="45">
        <v>177</v>
      </c>
      <c r="E35" s="45">
        <v>181</v>
      </c>
      <c r="F35" s="6" t="s">
        <v>21</v>
      </c>
    </row>
    <row r="36" spans="1:6" s="17" customFormat="1" ht="15.75">
      <c r="A36" s="24" t="s">
        <v>11</v>
      </c>
      <c r="B36" s="8">
        <v>3732</v>
      </c>
      <c r="C36" s="8">
        <v>4453</v>
      </c>
      <c r="D36" s="45">
        <v>4326</v>
      </c>
      <c r="E36" s="45">
        <v>4420</v>
      </c>
      <c r="F36" s="6">
        <v>4819</v>
      </c>
    </row>
    <row r="37" spans="1:6" s="17" customFormat="1" ht="15.75">
      <c r="A37" s="24" t="s">
        <v>12</v>
      </c>
      <c r="B37" s="8">
        <v>611</v>
      </c>
      <c r="C37" s="8">
        <v>1011</v>
      </c>
      <c r="D37" s="45">
        <v>982</v>
      </c>
      <c r="E37" s="45">
        <v>1003</v>
      </c>
      <c r="F37" s="6">
        <v>40</v>
      </c>
    </row>
    <row r="38" spans="1:6" s="17" customFormat="1" ht="15.75">
      <c r="A38" s="24" t="s">
        <v>13</v>
      </c>
      <c r="B38" s="8">
        <v>109</v>
      </c>
      <c r="C38" s="8">
        <v>63</v>
      </c>
      <c r="D38" s="45">
        <v>61</v>
      </c>
      <c r="E38" s="45">
        <v>62</v>
      </c>
      <c r="F38" s="6">
        <v>216</v>
      </c>
    </row>
    <row r="39" spans="1:6" s="17" customFormat="1" ht="15.75">
      <c r="A39" s="24" t="s">
        <v>14</v>
      </c>
      <c r="B39" s="8">
        <v>215</v>
      </c>
      <c r="C39" s="8">
        <v>265</v>
      </c>
      <c r="D39" s="45">
        <v>258</v>
      </c>
      <c r="E39" s="45">
        <v>264</v>
      </c>
      <c r="F39" s="6">
        <v>46</v>
      </c>
    </row>
    <row r="40" spans="1:6" s="17" customFormat="1" ht="15.75">
      <c r="A40" s="24" t="s">
        <v>15</v>
      </c>
      <c r="B40" s="8">
        <v>41</v>
      </c>
      <c r="C40" s="8">
        <v>0</v>
      </c>
      <c r="D40" s="45">
        <v>12</v>
      </c>
      <c r="E40" s="45">
        <v>12</v>
      </c>
      <c r="F40" s="6" t="s">
        <v>21</v>
      </c>
    </row>
    <row r="41" spans="1:6" s="17" customFormat="1" ht="15.75">
      <c r="A41" s="24" t="s">
        <v>16</v>
      </c>
      <c r="B41" s="8">
        <v>60</v>
      </c>
      <c r="C41" s="8">
        <v>100</v>
      </c>
      <c r="D41" s="45">
        <v>97</v>
      </c>
      <c r="E41" s="45">
        <v>99</v>
      </c>
      <c r="F41" s="6" t="s">
        <v>21</v>
      </c>
    </row>
    <row r="42" spans="1:6" s="17" customFormat="1" ht="15.75">
      <c r="A42" s="24" t="s">
        <v>17</v>
      </c>
      <c r="B42" s="8">
        <v>12</v>
      </c>
      <c r="C42" s="8">
        <v>39</v>
      </c>
      <c r="D42" s="45">
        <v>38</v>
      </c>
      <c r="E42" s="45">
        <v>39</v>
      </c>
      <c r="F42" s="6" t="s">
        <v>21</v>
      </c>
    </row>
    <row r="43" spans="1:6" s="17" customFormat="1" ht="15.75">
      <c r="A43" s="24" t="s">
        <v>18</v>
      </c>
      <c r="B43" s="8">
        <v>0</v>
      </c>
      <c r="C43" s="8">
        <v>50</v>
      </c>
      <c r="D43" s="45">
        <v>49</v>
      </c>
      <c r="E43" s="45">
        <v>50</v>
      </c>
      <c r="F43" s="6" t="s">
        <v>21</v>
      </c>
    </row>
    <row r="44" spans="1:6" s="17" customFormat="1" ht="15.75">
      <c r="A44" s="24" t="s">
        <v>19</v>
      </c>
      <c r="B44" s="8">
        <v>324</v>
      </c>
      <c r="C44" s="8">
        <v>31</v>
      </c>
      <c r="D44" s="45">
        <v>30</v>
      </c>
      <c r="E44" s="45">
        <v>31</v>
      </c>
      <c r="F44" s="6" t="s">
        <v>21</v>
      </c>
    </row>
    <row r="45" spans="1:6" s="17" customFormat="1" ht="15.75">
      <c r="A45" s="120" t="s">
        <v>20</v>
      </c>
      <c r="B45" s="111">
        <v>11050</v>
      </c>
      <c r="C45" s="111">
        <v>17732</v>
      </c>
      <c r="D45" s="111">
        <v>17240</v>
      </c>
      <c r="E45" s="111">
        <v>17616</v>
      </c>
      <c r="F45" s="112">
        <v>11289</v>
      </c>
    </row>
    <row r="46" spans="1:6" s="17" customFormat="1" ht="15.75">
      <c r="A46" s="31"/>
      <c r="C46" s="22"/>
    </row>
    <row r="47" spans="1:6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0"/>
      <c r="B48" s="108" t="s">
        <v>50</v>
      </c>
      <c r="C48" s="108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4260.8695652173919</v>
      </c>
      <c r="C49" s="8">
        <v>5111.1111111111104</v>
      </c>
      <c r="D49" s="40">
        <v>5000</v>
      </c>
      <c r="E49" s="40">
        <v>5750</v>
      </c>
      <c r="F49" s="40">
        <v>7023.2558139534885</v>
      </c>
    </row>
    <row r="50" spans="1:6" s="17" customFormat="1" ht="15.75">
      <c r="A50" s="24" t="s">
        <v>4</v>
      </c>
      <c r="B50" s="8">
        <v>7240</v>
      </c>
      <c r="C50" s="8">
        <v>9073.170731707316</v>
      </c>
      <c r="D50" s="40">
        <v>8395.3488372093034</v>
      </c>
      <c r="E50" s="40">
        <v>9710.5263157894751</v>
      </c>
      <c r="F50" s="40">
        <v>9324.1379310344837</v>
      </c>
    </row>
    <row r="51" spans="1:6" s="17" customFormat="1" ht="15.75">
      <c r="A51" s="24" t="s">
        <v>5</v>
      </c>
      <c r="B51" s="8">
        <v>2952.3809523809527</v>
      </c>
      <c r="C51" s="8">
        <v>11000</v>
      </c>
      <c r="D51" s="40">
        <v>10269.23076923077</v>
      </c>
      <c r="E51" s="40">
        <v>11869.565217391304</v>
      </c>
      <c r="F51" s="6" t="s">
        <v>21</v>
      </c>
    </row>
    <row r="52" spans="1:6" s="17" customFormat="1" ht="15.75">
      <c r="A52" s="24" t="s">
        <v>6</v>
      </c>
      <c r="B52" s="8">
        <v>11370.967741935485</v>
      </c>
      <c r="C52" s="8">
        <v>9213.1147540983602</v>
      </c>
      <c r="D52" s="40">
        <v>8531.25</v>
      </c>
      <c r="E52" s="40">
        <v>9789.4736842105249</v>
      </c>
      <c r="F52" s="40">
        <v>7914.0625</v>
      </c>
    </row>
    <row r="53" spans="1:6" s="17" customFormat="1" ht="15.75">
      <c r="A53" s="24" t="s">
        <v>7</v>
      </c>
      <c r="B53" s="8">
        <v>10533.123028391166</v>
      </c>
      <c r="C53" s="8">
        <v>15217.564870259481</v>
      </c>
      <c r="D53" s="40">
        <v>14081.749049429656</v>
      </c>
      <c r="E53" s="40">
        <v>16136.460554371002</v>
      </c>
      <c r="F53" s="40">
        <v>7886.6855524079319</v>
      </c>
    </row>
    <row r="54" spans="1:6" s="17" customFormat="1" ht="15.75">
      <c r="A54" s="24" t="s">
        <v>8</v>
      </c>
      <c r="B54" s="8">
        <v>6705.8823529411766</v>
      </c>
      <c r="C54" s="8">
        <v>11628.571428571428</v>
      </c>
      <c r="D54" s="40">
        <v>10675.675675675675</v>
      </c>
      <c r="E54" s="40">
        <v>12242.424242424242</v>
      </c>
      <c r="F54" s="40">
        <v>5102.5641025641025</v>
      </c>
    </row>
    <row r="55" spans="1:6" s="17" customFormat="1" ht="15.75">
      <c r="A55" s="24" t="s">
        <v>9</v>
      </c>
      <c r="B55" s="8">
        <v>6394.9579831932779</v>
      </c>
      <c r="C55" s="8">
        <v>8014.2180094786736</v>
      </c>
      <c r="D55" s="40">
        <v>7400.9009009009005</v>
      </c>
      <c r="E55" s="40">
        <v>8479.7979797979788</v>
      </c>
      <c r="F55" s="40">
        <v>10791.666666666666</v>
      </c>
    </row>
    <row r="56" spans="1:6" s="17" customFormat="1" ht="15.75">
      <c r="A56" s="24" t="s">
        <v>10</v>
      </c>
      <c r="B56" s="8">
        <v>6037.0370370370374</v>
      </c>
      <c r="C56" s="8">
        <v>15166.666666666666</v>
      </c>
      <c r="D56" s="40">
        <v>13615.384615384615</v>
      </c>
      <c r="E56" s="40">
        <v>15083.333333333334</v>
      </c>
      <c r="F56" s="6" t="s">
        <v>21</v>
      </c>
    </row>
    <row r="57" spans="1:6" s="17" customFormat="1" ht="15.75">
      <c r="A57" s="24" t="s">
        <v>11</v>
      </c>
      <c r="B57" s="8">
        <v>12958.333333333334</v>
      </c>
      <c r="C57" s="8">
        <v>12233.516483516483</v>
      </c>
      <c r="D57" s="40">
        <v>11324.607329842933</v>
      </c>
      <c r="E57" s="40">
        <v>12961.876832844573</v>
      </c>
      <c r="F57" s="40">
        <v>10756.696428571429</v>
      </c>
    </row>
    <row r="58" spans="1:6" s="17" customFormat="1" ht="15.75">
      <c r="A58" s="24" t="s">
        <v>12</v>
      </c>
      <c r="B58" s="8">
        <v>8146.6666666666661</v>
      </c>
      <c r="C58" s="8">
        <v>28885.714285714286</v>
      </c>
      <c r="D58" s="40">
        <v>26540.54054054054</v>
      </c>
      <c r="E58" s="40">
        <v>30393.939393939396</v>
      </c>
      <c r="F58" s="40">
        <v>5000</v>
      </c>
    </row>
    <row r="59" spans="1:6" s="17" customFormat="1" ht="15.75">
      <c r="A59" s="24" t="s">
        <v>13</v>
      </c>
      <c r="B59" s="8">
        <v>7785.7142857142853</v>
      </c>
      <c r="C59" s="8">
        <v>9000</v>
      </c>
      <c r="D59" s="40">
        <v>8714.2857142857138</v>
      </c>
      <c r="E59" s="40">
        <v>10333.333333333334</v>
      </c>
      <c r="F59" s="40">
        <v>5023.2558139534885</v>
      </c>
    </row>
    <row r="60" spans="1:6" s="17" customFormat="1" ht="15.75">
      <c r="A60" s="24" t="s">
        <v>14</v>
      </c>
      <c r="B60" s="8">
        <v>6323.5294117647054</v>
      </c>
      <c r="C60" s="8">
        <v>11041.666666666666</v>
      </c>
      <c r="D60" s="40">
        <v>10320</v>
      </c>
      <c r="E60" s="40">
        <v>12000</v>
      </c>
      <c r="F60" s="40">
        <v>5111.1111111111104</v>
      </c>
    </row>
    <row r="61" spans="1:6" s="17" customFormat="1" ht="15.75">
      <c r="A61" s="24" t="s">
        <v>15</v>
      </c>
      <c r="B61" s="8">
        <v>6833.333333333333</v>
      </c>
      <c r="C61" s="8">
        <v>0</v>
      </c>
      <c r="D61" s="40">
        <v>12000</v>
      </c>
      <c r="E61" s="40">
        <v>12000</v>
      </c>
      <c r="F61" s="6" t="s">
        <v>21</v>
      </c>
    </row>
    <row r="62" spans="1:6" s="17" customFormat="1" ht="15.75">
      <c r="A62" s="24" t="s">
        <v>16</v>
      </c>
      <c r="B62" s="8">
        <v>4285.7142857142853</v>
      </c>
      <c r="C62" s="8">
        <v>7142.8571428571431</v>
      </c>
      <c r="D62" s="40">
        <v>6466.666666666667</v>
      </c>
      <c r="E62" s="40">
        <v>7615.3846153846152</v>
      </c>
      <c r="F62" s="6" t="s">
        <v>21</v>
      </c>
    </row>
    <row r="63" spans="1:6" s="17" customFormat="1" ht="15.75">
      <c r="A63" s="24" t="s">
        <v>17</v>
      </c>
      <c r="B63" s="8">
        <v>12000</v>
      </c>
      <c r="C63" s="8">
        <v>6500</v>
      </c>
      <c r="D63" s="40">
        <v>6333.333333333333</v>
      </c>
      <c r="E63" s="40">
        <v>7800</v>
      </c>
      <c r="F63" s="6" t="s">
        <v>21</v>
      </c>
    </row>
    <row r="64" spans="1:6" s="17" customFormat="1" ht="15.75">
      <c r="A64" s="24" t="s">
        <v>18</v>
      </c>
      <c r="B64" s="8">
        <v>0</v>
      </c>
      <c r="C64" s="8">
        <v>25000</v>
      </c>
      <c r="D64" s="40">
        <v>24500</v>
      </c>
      <c r="E64" s="40">
        <v>25000</v>
      </c>
      <c r="F64" s="6" t="s">
        <v>21</v>
      </c>
    </row>
    <row r="65" spans="1:6" s="17" customFormat="1" ht="15.75">
      <c r="A65" s="24" t="s">
        <v>19</v>
      </c>
      <c r="B65" s="8">
        <v>3240</v>
      </c>
      <c r="C65" s="8">
        <v>15500</v>
      </c>
      <c r="D65" s="40">
        <v>15000</v>
      </c>
      <c r="E65" s="40">
        <v>15500</v>
      </c>
      <c r="F65" s="6" t="s">
        <v>21</v>
      </c>
    </row>
    <row r="66" spans="1:6" s="17" customFormat="1" ht="15.75">
      <c r="A66" s="110" t="s">
        <v>20</v>
      </c>
      <c r="B66" s="111">
        <v>9065</v>
      </c>
      <c r="C66" s="111">
        <v>12576</v>
      </c>
      <c r="D66" s="111">
        <v>11640.783254557733</v>
      </c>
      <c r="E66" s="111">
        <v>13345.454545454546</v>
      </c>
      <c r="F66" s="112">
        <v>8924.1106719367599</v>
      </c>
    </row>
    <row r="67" spans="1:6">
      <c r="A67" s="26" t="s">
        <v>22</v>
      </c>
    </row>
    <row r="68" spans="1:6">
      <c r="A68" s="27" t="s">
        <v>23</v>
      </c>
    </row>
    <row r="69" spans="1:6">
      <c r="A69" s="26" t="s">
        <v>64</v>
      </c>
    </row>
    <row r="70" spans="1:6">
      <c r="A70" s="107" t="s">
        <v>67</v>
      </c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69"/>
  <sheetViews>
    <sheetView topLeftCell="A46" zoomScale="120" zoomScaleNormal="120" workbookViewId="0">
      <selection activeCell="F46" sqref="A1:F1048576"/>
    </sheetView>
  </sheetViews>
  <sheetFormatPr baseColWidth="10" defaultRowHeight="15"/>
  <cols>
    <col min="1" max="1" width="18.5703125" style="28" customWidth="1"/>
  </cols>
  <sheetData>
    <row r="1" spans="1:8">
      <c r="A1" s="129" t="s">
        <v>0</v>
      </c>
      <c r="B1" s="129"/>
      <c r="C1" s="129"/>
      <c r="D1" s="129"/>
      <c r="E1" s="129"/>
      <c r="F1" s="129"/>
    </row>
    <row r="2" spans="1:8">
      <c r="A2" s="129" t="s">
        <v>49</v>
      </c>
      <c r="B2" s="129"/>
      <c r="C2" s="129"/>
      <c r="D2" s="129"/>
      <c r="E2" s="129"/>
      <c r="F2" s="129"/>
    </row>
    <row r="3" spans="1:8">
      <c r="A3" s="129" t="s">
        <v>30</v>
      </c>
      <c r="B3" s="129"/>
      <c r="C3" s="129"/>
      <c r="D3" s="129"/>
      <c r="E3" s="129"/>
      <c r="F3" s="129"/>
    </row>
    <row r="5" spans="1:8" s="17" customFormat="1" ht="15.75">
      <c r="A5" s="131" t="s">
        <v>2</v>
      </c>
      <c r="B5" s="134" t="s">
        <v>51</v>
      </c>
      <c r="C5" s="135"/>
      <c r="D5" s="135"/>
      <c r="E5" s="135"/>
      <c r="F5" s="136"/>
      <c r="G5" s="46"/>
      <c r="H5" s="46"/>
    </row>
    <row r="6" spans="1:8" s="17" customFormat="1" ht="16.5" customHeight="1">
      <c r="A6" s="133"/>
      <c r="B6" s="108" t="s">
        <v>50</v>
      </c>
      <c r="C6" s="108" t="s">
        <v>53</v>
      </c>
      <c r="D6" s="109" t="s">
        <v>54</v>
      </c>
      <c r="E6" s="109" t="s">
        <v>55</v>
      </c>
      <c r="F6" s="109" t="s">
        <v>68</v>
      </c>
    </row>
    <row r="7" spans="1:8" s="17" customFormat="1" ht="15.75">
      <c r="A7" s="24" t="s">
        <v>3</v>
      </c>
      <c r="B7" s="8">
        <v>15</v>
      </c>
      <c r="C7" s="56" t="s">
        <v>21</v>
      </c>
      <c r="D7" s="56">
        <v>1</v>
      </c>
      <c r="E7" s="6">
        <v>1</v>
      </c>
      <c r="F7" s="6" t="s">
        <v>21</v>
      </c>
      <c r="G7" s="46"/>
    </row>
    <row r="8" spans="1:8" s="17" customFormat="1" ht="15.75">
      <c r="A8" s="24" t="s">
        <v>4</v>
      </c>
      <c r="B8" s="8">
        <v>10</v>
      </c>
      <c r="C8" s="56">
        <v>7</v>
      </c>
      <c r="D8" s="56">
        <v>7</v>
      </c>
      <c r="E8" s="6">
        <v>7</v>
      </c>
      <c r="F8" s="6" t="s">
        <v>21</v>
      </c>
      <c r="G8" s="46"/>
    </row>
    <row r="9" spans="1:8" s="17" customFormat="1" ht="15.75">
      <c r="A9" s="24" t="s">
        <v>5</v>
      </c>
      <c r="B9" s="8">
        <v>14</v>
      </c>
      <c r="C9" s="56">
        <v>62</v>
      </c>
      <c r="D9" s="56">
        <v>63</v>
      </c>
      <c r="E9" s="6">
        <v>63</v>
      </c>
      <c r="F9" s="6" t="s">
        <v>21</v>
      </c>
      <c r="G9" s="46"/>
    </row>
    <row r="10" spans="1:8" s="17" customFormat="1" ht="15.75">
      <c r="A10" s="24" t="s">
        <v>6</v>
      </c>
      <c r="B10" s="8">
        <v>4</v>
      </c>
      <c r="C10" s="56">
        <v>9</v>
      </c>
      <c r="D10" s="56">
        <v>9</v>
      </c>
      <c r="E10" s="6">
        <v>9</v>
      </c>
      <c r="F10" s="6" t="s">
        <v>21</v>
      </c>
      <c r="G10" s="46"/>
    </row>
    <row r="11" spans="1:8" s="17" customFormat="1" ht="15.75">
      <c r="A11" s="24" t="s">
        <v>7</v>
      </c>
      <c r="B11" s="8">
        <v>109</v>
      </c>
      <c r="C11" s="56">
        <v>49</v>
      </c>
      <c r="D11" s="56">
        <v>50</v>
      </c>
      <c r="E11" s="6">
        <v>50</v>
      </c>
      <c r="F11" s="6" t="s">
        <v>21</v>
      </c>
      <c r="G11" s="46"/>
    </row>
    <row r="12" spans="1:8" s="17" customFormat="1" ht="15.75">
      <c r="A12" s="24" t="s">
        <v>8</v>
      </c>
      <c r="B12" s="8">
        <v>1</v>
      </c>
      <c r="C12" s="56">
        <v>2</v>
      </c>
      <c r="D12" s="56">
        <v>2</v>
      </c>
      <c r="E12" s="6">
        <v>2</v>
      </c>
      <c r="F12" s="6" t="s">
        <v>21</v>
      </c>
      <c r="G12" s="46"/>
    </row>
    <row r="13" spans="1:8" s="17" customFormat="1" ht="15.75">
      <c r="A13" s="24" t="s">
        <v>9</v>
      </c>
      <c r="B13" s="8">
        <v>6</v>
      </c>
      <c r="C13" s="56">
        <v>14</v>
      </c>
      <c r="D13" s="56">
        <v>14</v>
      </c>
      <c r="E13" s="6">
        <v>14</v>
      </c>
      <c r="F13" s="6" t="s">
        <v>21</v>
      </c>
      <c r="G13" s="46"/>
    </row>
    <row r="14" spans="1:8" s="17" customFormat="1" ht="15.75">
      <c r="A14" s="24" t="s">
        <v>10</v>
      </c>
      <c r="B14" s="8">
        <v>2</v>
      </c>
      <c r="C14" s="56">
        <v>1</v>
      </c>
      <c r="D14" s="56">
        <v>1</v>
      </c>
      <c r="E14" s="6">
        <v>1</v>
      </c>
      <c r="F14" s="6" t="s">
        <v>21</v>
      </c>
      <c r="G14" s="46"/>
    </row>
    <row r="15" spans="1:8" s="17" customFormat="1" ht="15.75">
      <c r="A15" s="24" t="s">
        <v>11</v>
      </c>
      <c r="B15" s="8">
        <v>21</v>
      </c>
      <c r="C15" s="56">
        <v>72</v>
      </c>
      <c r="D15" s="56">
        <v>73</v>
      </c>
      <c r="E15" s="6">
        <v>73</v>
      </c>
      <c r="F15" s="6" t="s">
        <v>21</v>
      </c>
      <c r="G15" s="46"/>
    </row>
    <row r="16" spans="1:8" s="17" customFormat="1" ht="15.75">
      <c r="A16" s="24" t="s">
        <v>12</v>
      </c>
      <c r="B16" s="8">
        <v>20</v>
      </c>
      <c r="C16" s="56">
        <v>2</v>
      </c>
      <c r="D16" s="56">
        <v>2</v>
      </c>
      <c r="E16" s="6">
        <v>2</v>
      </c>
      <c r="F16" s="6" t="s">
        <v>21</v>
      </c>
      <c r="G16" s="46"/>
    </row>
    <row r="17" spans="1:7" s="17" customFormat="1" ht="15.75">
      <c r="A17" s="24" t="s">
        <v>13</v>
      </c>
      <c r="B17" s="8">
        <v>218</v>
      </c>
      <c r="C17" s="56">
        <v>133</v>
      </c>
      <c r="D17" s="56">
        <v>134</v>
      </c>
      <c r="E17" s="6">
        <v>134</v>
      </c>
      <c r="F17" s="6" t="s">
        <v>21</v>
      </c>
      <c r="G17" s="46"/>
    </row>
    <row r="18" spans="1:7" s="17" customFormat="1" ht="15.75">
      <c r="A18" s="24" t="s">
        <v>14</v>
      </c>
      <c r="B18" s="8">
        <v>2</v>
      </c>
      <c r="C18" s="56">
        <v>9</v>
      </c>
      <c r="D18" s="56">
        <v>9</v>
      </c>
      <c r="E18" s="6">
        <v>9</v>
      </c>
      <c r="F18" s="6" t="s">
        <v>21</v>
      </c>
      <c r="G18" s="46"/>
    </row>
    <row r="19" spans="1:7" s="17" customFormat="1" ht="15.75">
      <c r="A19" s="24" t="s">
        <v>15</v>
      </c>
      <c r="B19" s="8">
        <v>1</v>
      </c>
      <c r="C19" s="56" t="s">
        <v>21</v>
      </c>
      <c r="D19" s="56">
        <v>0</v>
      </c>
      <c r="E19" s="6" t="s">
        <v>21</v>
      </c>
      <c r="F19" s="6" t="s">
        <v>21</v>
      </c>
      <c r="G19" s="46"/>
    </row>
    <row r="20" spans="1:7" s="17" customFormat="1" ht="15.75">
      <c r="A20" s="24" t="s">
        <v>16</v>
      </c>
      <c r="B20" s="8">
        <v>1</v>
      </c>
      <c r="C20" s="56" t="s">
        <v>21</v>
      </c>
      <c r="D20" s="56">
        <v>0</v>
      </c>
      <c r="E20" s="6" t="s">
        <v>21</v>
      </c>
      <c r="F20" s="6" t="s">
        <v>21</v>
      </c>
      <c r="G20" s="46"/>
    </row>
    <row r="21" spans="1:7" s="17" customFormat="1" ht="15.75">
      <c r="A21" s="24" t="s">
        <v>17</v>
      </c>
      <c r="B21" s="8">
        <v>0</v>
      </c>
      <c r="C21" s="57" t="s">
        <v>21</v>
      </c>
      <c r="D21" s="57">
        <v>0</v>
      </c>
      <c r="E21" s="6" t="s">
        <v>21</v>
      </c>
      <c r="F21" s="6" t="s">
        <v>21</v>
      </c>
      <c r="G21" s="46"/>
    </row>
    <row r="22" spans="1:7" s="17" customFormat="1" ht="15.75">
      <c r="A22" s="24" t="s">
        <v>18</v>
      </c>
      <c r="B22" s="8">
        <v>0</v>
      </c>
      <c r="C22" s="4" t="s">
        <v>21</v>
      </c>
      <c r="D22" s="4">
        <v>0</v>
      </c>
      <c r="E22" s="6" t="s">
        <v>21</v>
      </c>
      <c r="F22" s="6" t="s">
        <v>21</v>
      </c>
      <c r="G22" s="46"/>
    </row>
    <row r="23" spans="1:7" s="17" customFormat="1" ht="15.75">
      <c r="A23" s="24" t="s">
        <v>19</v>
      </c>
      <c r="B23" s="8">
        <v>0</v>
      </c>
      <c r="C23" s="4" t="s">
        <v>21</v>
      </c>
      <c r="D23" s="4">
        <v>0</v>
      </c>
      <c r="E23" s="6" t="s">
        <v>21</v>
      </c>
      <c r="F23" s="6" t="s">
        <v>21</v>
      </c>
      <c r="G23" s="46"/>
    </row>
    <row r="24" spans="1:7" s="17" customFormat="1" ht="15.75">
      <c r="A24" s="110" t="s">
        <v>20</v>
      </c>
      <c r="B24" s="111">
        <v>424</v>
      </c>
      <c r="C24" s="111">
        <v>360</v>
      </c>
      <c r="D24" s="111">
        <v>364</v>
      </c>
      <c r="E24" s="112">
        <v>365</v>
      </c>
      <c r="F24" s="112" t="s">
        <v>21</v>
      </c>
    </row>
    <row r="25" spans="1:7" s="17" customFormat="1" ht="15.75">
      <c r="A25" s="31"/>
    </row>
    <row r="26" spans="1:7" s="17" customFormat="1" ht="15.75">
      <c r="A26" s="131" t="s">
        <v>2</v>
      </c>
      <c r="B26" s="134" t="s">
        <v>47</v>
      </c>
      <c r="C26" s="135"/>
      <c r="D26" s="135"/>
      <c r="E26" s="135"/>
      <c r="F26" s="136"/>
    </row>
    <row r="27" spans="1:7" s="17" customFormat="1" ht="15.75">
      <c r="A27" s="133"/>
      <c r="B27" s="108" t="s">
        <v>50</v>
      </c>
      <c r="C27" s="108" t="s">
        <v>53</v>
      </c>
      <c r="D27" s="109" t="s">
        <v>54</v>
      </c>
      <c r="E27" s="109" t="s">
        <v>55</v>
      </c>
      <c r="F27" s="109" t="s">
        <v>68</v>
      </c>
    </row>
    <row r="28" spans="1:7" s="17" customFormat="1" ht="15.75">
      <c r="A28" s="24" t="s">
        <v>3</v>
      </c>
      <c r="B28" s="8">
        <v>97</v>
      </c>
      <c r="C28" s="8">
        <v>4</v>
      </c>
      <c r="D28" s="56">
        <v>6</v>
      </c>
      <c r="E28" s="6">
        <v>5.8819999999999997</v>
      </c>
      <c r="F28" s="6" t="s">
        <v>21</v>
      </c>
    </row>
    <row r="29" spans="1:7" s="17" customFormat="1" ht="15.75">
      <c r="A29" s="24" t="s">
        <v>4</v>
      </c>
      <c r="B29" s="8">
        <v>121</v>
      </c>
      <c r="C29" s="8">
        <v>90</v>
      </c>
      <c r="D29" s="56">
        <v>82</v>
      </c>
      <c r="E29" s="6">
        <v>80.388000000000005</v>
      </c>
      <c r="F29" s="6" t="s">
        <v>21</v>
      </c>
    </row>
    <row r="30" spans="1:7" s="17" customFormat="1" ht="15.75">
      <c r="A30" s="24" t="s">
        <v>5</v>
      </c>
      <c r="B30" s="8">
        <v>109</v>
      </c>
      <c r="C30" s="8">
        <v>232</v>
      </c>
      <c r="D30" s="56">
        <v>213</v>
      </c>
      <c r="E30" s="6">
        <v>208.845</v>
      </c>
      <c r="F30" s="6" t="s">
        <v>21</v>
      </c>
    </row>
    <row r="31" spans="1:7" s="17" customFormat="1" ht="15.75">
      <c r="A31" s="24" t="s">
        <v>6</v>
      </c>
      <c r="B31" s="8">
        <v>27</v>
      </c>
      <c r="C31" s="8">
        <v>37</v>
      </c>
      <c r="D31" s="56">
        <v>34</v>
      </c>
      <c r="E31" s="6">
        <v>33.335999999999999</v>
      </c>
      <c r="F31" s="6" t="s">
        <v>21</v>
      </c>
    </row>
    <row r="32" spans="1:7" s="17" customFormat="1" ht="15.75">
      <c r="A32" s="24" t="s">
        <v>7</v>
      </c>
      <c r="B32" s="8">
        <v>938</v>
      </c>
      <c r="C32" s="8">
        <v>421</v>
      </c>
      <c r="D32" s="56">
        <v>483</v>
      </c>
      <c r="E32" s="6">
        <v>473.5</v>
      </c>
      <c r="F32" s="6" t="s">
        <v>21</v>
      </c>
    </row>
    <row r="33" spans="1:6" s="17" customFormat="1" ht="15.75">
      <c r="A33" s="24" t="s">
        <v>8</v>
      </c>
      <c r="B33" s="8">
        <v>8</v>
      </c>
      <c r="C33" s="8">
        <v>29</v>
      </c>
      <c r="D33" s="56">
        <v>26</v>
      </c>
      <c r="E33" s="6">
        <v>25.49</v>
      </c>
      <c r="F33" s="6" t="s">
        <v>21</v>
      </c>
    </row>
    <row r="34" spans="1:6" s="17" customFormat="1" ht="15.75">
      <c r="A34" s="24" t="s">
        <v>9</v>
      </c>
      <c r="B34" s="8">
        <v>40</v>
      </c>
      <c r="C34" s="8">
        <v>93</v>
      </c>
      <c r="D34" s="56">
        <v>85</v>
      </c>
      <c r="E34" s="6">
        <v>83.328000000000003</v>
      </c>
      <c r="F34" s="6" t="s">
        <v>21</v>
      </c>
    </row>
    <row r="35" spans="1:6" s="17" customFormat="1" ht="15.75">
      <c r="A35" s="24" t="s">
        <v>10</v>
      </c>
      <c r="B35" s="8">
        <v>20</v>
      </c>
      <c r="C35" s="8">
        <v>16</v>
      </c>
      <c r="D35" s="56">
        <v>15</v>
      </c>
      <c r="E35" s="6">
        <v>14.705</v>
      </c>
      <c r="F35" s="6" t="s">
        <v>21</v>
      </c>
    </row>
    <row r="36" spans="1:6" s="17" customFormat="1" ht="15.75">
      <c r="A36" s="24" t="s">
        <v>11</v>
      </c>
      <c r="B36" s="8">
        <v>136</v>
      </c>
      <c r="C36" s="8">
        <v>771</v>
      </c>
      <c r="D36" s="56">
        <v>702</v>
      </c>
      <c r="E36" s="6">
        <v>688.24400000000003</v>
      </c>
      <c r="F36" s="6" t="s">
        <v>21</v>
      </c>
    </row>
    <row r="37" spans="1:6" s="17" customFormat="1" ht="15.75">
      <c r="A37" s="24" t="s">
        <v>12</v>
      </c>
      <c r="B37" s="8">
        <v>270</v>
      </c>
      <c r="C37" s="8">
        <v>36</v>
      </c>
      <c r="D37" s="56">
        <v>33</v>
      </c>
      <c r="E37" s="6">
        <v>32.351999999999997</v>
      </c>
      <c r="F37" s="6" t="s">
        <v>21</v>
      </c>
    </row>
    <row r="38" spans="1:6" s="17" customFormat="1" ht="15.75">
      <c r="A38" s="24" t="s">
        <v>13</v>
      </c>
      <c r="B38" s="8">
        <v>2839</v>
      </c>
      <c r="C38" s="8">
        <v>2683</v>
      </c>
      <c r="D38" s="56">
        <v>2742</v>
      </c>
      <c r="E38" s="6">
        <v>2688.174</v>
      </c>
      <c r="F38" s="6" t="s">
        <v>21</v>
      </c>
    </row>
    <row r="39" spans="1:6" s="17" customFormat="1" ht="15.75">
      <c r="A39" s="24" t="s">
        <v>14</v>
      </c>
      <c r="B39" s="8">
        <v>15</v>
      </c>
      <c r="C39" s="8">
        <v>11</v>
      </c>
      <c r="D39" s="56">
        <v>10</v>
      </c>
      <c r="E39" s="6">
        <v>9.8010000000000002</v>
      </c>
      <c r="F39" s="6" t="s">
        <v>21</v>
      </c>
    </row>
    <row r="40" spans="1:6" s="17" customFormat="1" ht="15.75">
      <c r="A40" s="24" t="s">
        <v>15</v>
      </c>
      <c r="B40" s="8">
        <v>6</v>
      </c>
      <c r="C40" s="4" t="s">
        <v>21</v>
      </c>
      <c r="D40" s="56">
        <v>0</v>
      </c>
      <c r="E40" s="6" t="s">
        <v>21</v>
      </c>
      <c r="F40" s="6" t="s">
        <v>21</v>
      </c>
    </row>
    <row r="41" spans="1:6" s="17" customFormat="1" ht="15.75">
      <c r="A41" s="24" t="s">
        <v>16</v>
      </c>
      <c r="B41" s="8">
        <v>13</v>
      </c>
      <c r="C41" s="4" t="s">
        <v>21</v>
      </c>
      <c r="D41" s="56">
        <v>0</v>
      </c>
      <c r="E41" s="6" t="s">
        <v>21</v>
      </c>
      <c r="F41" s="6" t="s">
        <v>21</v>
      </c>
    </row>
    <row r="42" spans="1:6" s="17" customFormat="1" ht="15.75">
      <c r="A42" s="24" t="s">
        <v>17</v>
      </c>
      <c r="B42" s="8">
        <v>0</v>
      </c>
      <c r="C42" s="12" t="s">
        <v>21</v>
      </c>
      <c r="D42" s="57">
        <v>0</v>
      </c>
      <c r="E42" s="6" t="s">
        <v>21</v>
      </c>
      <c r="F42" s="6" t="s">
        <v>21</v>
      </c>
    </row>
    <row r="43" spans="1:6" s="17" customFormat="1" ht="15.75">
      <c r="A43" s="24" t="s">
        <v>18</v>
      </c>
      <c r="B43" s="8">
        <v>0</v>
      </c>
      <c r="C43" s="12" t="s">
        <v>21</v>
      </c>
      <c r="D43" s="4">
        <v>0</v>
      </c>
      <c r="E43" s="6" t="s">
        <v>21</v>
      </c>
      <c r="F43" s="6" t="s">
        <v>21</v>
      </c>
    </row>
    <row r="44" spans="1:6" s="17" customFormat="1" ht="15.75">
      <c r="A44" s="24" t="s">
        <v>19</v>
      </c>
      <c r="B44" s="8">
        <v>0</v>
      </c>
      <c r="C44" s="12" t="s">
        <v>21</v>
      </c>
      <c r="D44" s="4">
        <v>0</v>
      </c>
      <c r="E44" s="6" t="s">
        <v>21</v>
      </c>
      <c r="F44" s="6" t="s">
        <v>21</v>
      </c>
    </row>
    <row r="45" spans="1:6" s="17" customFormat="1" ht="15.75">
      <c r="A45" s="110" t="s">
        <v>20</v>
      </c>
      <c r="B45" s="111">
        <v>4639</v>
      </c>
      <c r="C45" s="111">
        <v>4423</v>
      </c>
      <c r="D45" s="116">
        <v>4431</v>
      </c>
      <c r="E45" s="112">
        <v>4344.045000000001</v>
      </c>
      <c r="F45" s="112" t="s">
        <v>21</v>
      </c>
    </row>
    <row r="46" spans="1:6" s="17" customFormat="1" ht="15.75">
      <c r="A46" s="31"/>
    </row>
    <row r="47" spans="1:6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0"/>
      <c r="B48" s="108" t="s">
        <v>50</v>
      </c>
      <c r="C48" s="108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6466.666666666667</v>
      </c>
      <c r="C49" s="4" t="s">
        <v>21</v>
      </c>
      <c r="D49" s="40">
        <v>6000</v>
      </c>
      <c r="E49" s="6">
        <v>5882</v>
      </c>
      <c r="F49" s="6" t="s">
        <v>21</v>
      </c>
    </row>
    <row r="50" spans="1:6" s="17" customFormat="1" ht="15.75">
      <c r="A50" s="24" t="s">
        <v>4</v>
      </c>
      <c r="B50" s="8">
        <v>12100</v>
      </c>
      <c r="C50" s="8">
        <v>12857.142857142857</v>
      </c>
      <c r="D50" s="40">
        <v>11714.285714285714</v>
      </c>
      <c r="E50" s="6">
        <v>11484</v>
      </c>
      <c r="F50" s="6" t="s">
        <v>21</v>
      </c>
    </row>
    <row r="51" spans="1:6" s="17" customFormat="1" ht="15.75">
      <c r="A51" s="24" t="s">
        <v>5</v>
      </c>
      <c r="B51" s="8">
        <v>7785.7142857142853</v>
      </c>
      <c r="C51" s="8">
        <v>3741.9354838709673</v>
      </c>
      <c r="D51" s="40">
        <v>3380.9523809523807</v>
      </c>
      <c r="E51" s="6">
        <v>3315</v>
      </c>
      <c r="F51" s="6" t="s">
        <v>21</v>
      </c>
    </row>
    <row r="52" spans="1:6" s="17" customFormat="1" ht="15.75">
      <c r="A52" s="24" t="s">
        <v>6</v>
      </c>
      <c r="B52" s="8">
        <v>6750</v>
      </c>
      <c r="C52" s="8">
        <v>4111.1111111111104</v>
      </c>
      <c r="D52" s="40">
        <v>3777.7777777777778</v>
      </c>
      <c r="E52" s="6">
        <v>3703.9999999999995</v>
      </c>
      <c r="F52" s="6" t="s">
        <v>21</v>
      </c>
    </row>
    <row r="53" spans="1:6" s="17" customFormat="1" ht="15.75">
      <c r="A53" s="24" t="s">
        <v>7</v>
      </c>
      <c r="B53" s="8">
        <v>8605.5045871559632</v>
      </c>
      <c r="C53" s="8">
        <v>8591.8367346938776</v>
      </c>
      <c r="D53" s="40">
        <v>9660</v>
      </c>
      <c r="E53" s="6">
        <v>9470</v>
      </c>
      <c r="F53" s="6" t="s">
        <v>21</v>
      </c>
    </row>
    <row r="54" spans="1:6" s="17" customFormat="1" ht="15.75">
      <c r="A54" s="24" t="s">
        <v>8</v>
      </c>
      <c r="B54" s="8">
        <v>8000</v>
      </c>
      <c r="C54" s="8">
        <v>14500</v>
      </c>
      <c r="D54" s="40">
        <v>13000</v>
      </c>
      <c r="E54" s="6">
        <v>12745</v>
      </c>
      <c r="F54" s="6" t="s">
        <v>21</v>
      </c>
    </row>
    <row r="55" spans="1:6" s="17" customFormat="1" ht="15.75">
      <c r="A55" s="24" t="s">
        <v>9</v>
      </c>
      <c r="B55" s="8">
        <v>6666.666666666667</v>
      </c>
      <c r="C55" s="8">
        <v>6642.8571428571431</v>
      </c>
      <c r="D55" s="40">
        <v>6071.4285714285716</v>
      </c>
      <c r="E55" s="6">
        <v>5952</v>
      </c>
      <c r="F55" s="6" t="s">
        <v>21</v>
      </c>
    </row>
    <row r="56" spans="1:6" s="17" customFormat="1" ht="15.75">
      <c r="A56" s="24" t="s">
        <v>10</v>
      </c>
      <c r="B56" s="8">
        <v>10000</v>
      </c>
      <c r="C56" s="8">
        <v>16000</v>
      </c>
      <c r="D56" s="40">
        <v>15000</v>
      </c>
      <c r="E56" s="6">
        <v>14705</v>
      </c>
      <c r="F56" s="6" t="s">
        <v>21</v>
      </c>
    </row>
    <row r="57" spans="1:6" s="17" customFormat="1" ht="15.75">
      <c r="A57" s="24" t="s">
        <v>11</v>
      </c>
      <c r="B57" s="8">
        <v>6476.1904761904761</v>
      </c>
      <c r="C57" s="8">
        <v>10708.333333333334</v>
      </c>
      <c r="D57" s="40">
        <v>9616.4383561643845</v>
      </c>
      <c r="E57" s="6">
        <v>9428</v>
      </c>
      <c r="F57" s="6" t="s">
        <v>21</v>
      </c>
    </row>
    <row r="58" spans="1:6" s="17" customFormat="1" ht="15.75">
      <c r="A58" s="24" t="s">
        <v>12</v>
      </c>
      <c r="B58" s="8">
        <v>13500</v>
      </c>
      <c r="C58" s="8">
        <v>18000</v>
      </c>
      <c r="D58" s="40">
        <v>16500</v>
      </c>
      <c r="E58" s="6">
        <v>16175.999999999998</v>
      </c>
      <c r="F58" s="6" t="s">
        <v>21</v>
      </c>
    </row>
    <row r="59" spans="1:6" s="17" customFormat="1" ht="15.75">
      <c r="A59" s="24" t="s">
        <v>13</v>
      </c>
      <c r="B59" s="8">
        <v>13022.935779816515</v>
      </c>
      <c r="C59" s="8">
        <v>20172.932330827065</v>
      </c>
      <c r="D59" s="40">
        <v>20462.686567164179</v>
      </c>
      <c r="E59" s="6">
        <v>20061</v>
      </c>
      <c r="F59" s="6" t="s">
        <v>21</v>
      </c>
    </row>
    <row r="60" spans="1:6" s="17" customFormat="1" ht="15.75">
      <c r="A60" s="24" t="s">
        <v>14</v>
      </c>
      <c r="B60" s="8">
        <v>7500</v>
      </c>
      <c r="C60" s="8">
        <v>1222.2222222222224</v>
      </c>
      <c r="D60" s="40">
        <v>1111.1111111111111</v>
      </c>
      <c r="E60" s="6">
        <v>1089</v>
      </c>
      <c r="F60" s="6" t="s">
        <v>21</v>
      </c>
    </row>
    <row r="61" spans="1:6" s="17" customFormat="1" ht="15.75">
      <c r="A61" s="24" t="s">
        <v>15</v>
      </c>
      <c r="B61" s="8">
        <v>6000</v>
      </c>
      <c r="C61" s="4" t="s">
        <v>21</v>
      </c>
      <c r="D61" s="4" t="s">
        <v>21</v>
      </c>
      <c r="E61" s="4" t="s">
        <v>21</v>
      </c>
      <c r="F61" s="6" t="s">
        <v>21</v>
      </c>
    </row>
    <row r="62" spans="1:6" s="17" customFormat="1" ht="15.75">
      <c r="A62" s="24" t="s">
        <v>16</v>
      </c>
      <c r="B62" s="8">
        <v>13000</v>
      </c>
      <c r="C62" s="4" t="s">
        <v>21</v>
      </c>
      <c r="D62" s="4" t="s">
        <v>21</v>
      </c>
      <c r="E62" s="4" t="s">
        <v>21</v>
      </c>
      <c r="F62" s="6" t="s">
        <v>21</v>
      </c>
    </row>
    <row r="63" spans="1:6" s="17" customFormat="1" ht="15.75">
      <c r="A63" s="24" t="s">
        <v>17</v>
      </c>
      <c r="B63" s="8">
        <v>0</v>
      </c>
      <c r="C63" s="4" t="s">
        <v>21</v>
      </c>
      <c r="D63" s="4" t="s">
        <v>21</v>
      </c>
      <c r="E63" s="4" t="s">
        <v>21</v>
      </c>
      <c r="F63" s="6" t="s">
        <v>21</v>
      </c>
    </row>
    <row r="64" spans="1:6" s="17" customFormat="1" ht="15.75">
      <c r="A64" s="24" t="s">
        <v>18</v>
      </c>
      <c r="B64" s="8">
        <v>0</v>
      </c>
      <c r="C64" s="4" t="s">
        <v>21</v>
      </c>
      <c r="D64" s="4" t="s">
        <v>21</v>
      </c>
      <c r="E64" s="4" t="s">
        <v>21</v>
      </c>
      <c r="F64" s="6" t="s">
        <v>21</v>
      </c>
    </row>
    <row r="65" spans="1:6" s="17" customFormat="1" ht="15.75">
      <c r="A65" s="24" t="s">
        <v>19</v>
      </c>
      <c r="B65" s="8">
        <v>0</v>
      </c>
      <c r="C65" s="4" t="s">
        <v>21</v>
      </c>
      <c r="D65" s="4" t="s">
        <v>21</v>
      </c>
      <c r="E65" s="4" t="s">
        <v>21</v>
      </c>
      <c r="F65" s="6" t="s">
        <v>21</v>
      </c>
    </row>
    <row r="66" spans="1:6" s="17" customFormat="1" ht="15.75">
      <c r="A66" s="110" t="s">
        <v>20</v>
      </c>
      <c r="B66" s="111">
        <v>10941</v>
      </c>
      <c r="C66" s="111">
        <v>12286.111111111111</v>
      </c>
      <c r="D66" s="116">
        <v>12173.076923076924</v>
      </c>
      <c r="E66" s="116">
        <v>11901.493150684935</v>
      </c>
      <c r="F66" s="112" t="s">
        <v>21</v>
      </c>
    </row>
    <row r="67" spans="1:6">
      <c r="A67" s="26" t="s">
        <v>22</v>
      </c>
    </row>
    <row r="68" spans="1:6">
      <c r="A68" s="27" t="s">
        <v>23</v>
      </c>
    </row>
    <row r="69" spans="1:6">
      <c r="A69" s="26" t="s">
        <v>64</v>
      </c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74803149606299213" right="0.70866141732283472" top="0.74803149606299213" bottom="0.74803149606299213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70"/>
  <sheetViews>
    <sheetView topLeftCell="A46" zoomScale="120" zoomScaleNormal="120" workbookViewId="0">
      <selection activeCell="F46" sqref="A1:F1048576"/>
    </sheetView>
  </sheetViews>
  <sheetFormatPr baseColWidth="10" defaultRowHeight="15"/>
  <cols>
    <col min="1" max="1" width="20.85546875" style="28" customWidth="1"/>
  </cols>
  <sheetData>
    <row r="1" spans="1:9">
      <c r="A1" s="129" t="s">
        <v>0</v>
      </c>
      <c r="B1" s="129"/>
      <c r="C1" s="129"/>
      <c r="D1" s="129"/>
      <c r="E1" s="129"/>
      <c r="F1" s="129"/>
    </row>
    <row r="2" spans="1:9">
      <c r="A2" s="129" t="s">
        <v>49</v>
      </c>
      <c r="B2" s="129"/>
      <c r="C2" s="129"/>
      <c r="D2" s="129"/>
      <c r="E2" s="129"/>
      <c r="F2" s="129"/>
    </row>
    <row r="3" spans="1:9">
      <c r="A3" s="129" t="s">
        <v>31</v>
      </c>
      <c r="B3" s="129"/>
      <c r="C3" s="129"/>
      <c r="D3" s="129"/>
      <c r="E3" s="129"/>
      <c r="F3" s="129"/>
    </row>
    <row r="4" spans="1:9">
      <c r="G4" s="37"/>
      <c r="H4" s="37"/>
      <c r="I4" s="37"/>
    </row>
    <row r="5" spans="1:9" s="17" customFormat="1" ht="15.75">
      <c r="A5" s="131" t="s">
        <v>2</v>
      </c>
      <c r="B5" s="134" t="s">
        <v>51</v>
      </c>
      <c r="C5" s="135"/>
      <c r="D5" s="135"/>
      <c r="E5" s="135"/>
      <c r="F5" s="136"/>
    </row>
    <row r="6" spans="1:9" s="17" customFormat="1" ht="15.75">
      <c r="A6" s="133"/>
      <c r="B6" s="109" t="s">
        <v>50</v>
      </c>
      <c r="C6" s="109" t="s">
        <v>53</v>
      </c>
      <c r="D6" s="109" t="s">
        <v>54</v>
      </c>
      <c r="E6" s="109" t="s">
        <v>55</v>
      </c>
      <c r="F6" s="109" t="s">
        <v>59</v>
      </c>
      <c r="G6" s="46"/>
      <c r="H6" s="46"/>
      <c r="I6" s="46"/>
    </row>
    <row r="7" spans="1:9" s="17" customFormat="1" ht="15.75">
      <c r="A7" s="24" t="s">
        <v>3</v>
      </c>
      <c r="B7" s="8">
        <v>39</v>
      </c>
      <c r="C7" s="8">
        <v>1</v>
      </c>
      <c r="D7" s="4">
        <v>7</v>
      </c>
      <c r="E7" s="6">
        <v>5</v>
      </c>
      <c r="F7" s="6">
        <v>3</v>
      </c>
      <c r="G7" s="46"/>
      <c r="H7" s="46"/>
      <c r="I7" s="46"/>
    </row>
    <row r="8" spans="1:9" s="17" customFormat="1" ht="15.75">
      <c r="A8" s="24" t="s">
        <v>4</v>
      </c>
      <c r="B8" s="8">
        <v>963</v>
      </c>
      <c r="C8" s="8">
        <v>149</v>
      </c>
      <c r="D8" s="4">
        <v>1039</v>
      </c>
      <c r="E8" s="6">
        <v>693</v>
      </c>
      <c r="F8" s="6">
        <v>448</v>
      </c>
      <c r="G8" s="46"/>
      <c r="H8" s="46"/>
      <c r="I8" s="46"/>
    </row>
    <row r="9" spans="1:9" s="17" customFormat="1" ht="15.75">
      <c r="A9" s="24" t="s">
        <v>5</v>
      </c>
      <c r="B9" s="8">
        <v>0</v>
      </c>
      <c r="C9" s="8">
        <v>10</v>
      </c>
      <c r="D9" s="4">
        <v>69</v>
      </c>
      <c r="E9" s="6">
        <v>46</v>
      </c>
      <c r="F9" s="6">
        <v>30</v>
      </c>
      <c r="G9" s="46"/>
      <c r="H9" s="46"/>
      <c r="I9" s="46"/>
    </row>
    <row r="10" spans="1:9" s="17" customFormat="1" ht="15.75">
      <c r="A10" s="24" t="s">
        <v>6</v>
      </c>
      <c r="B10" s="8">
        <v>173</v>
      </c>
      <c r="C10" s="8">
        <v>253</v>
      </c>
      <c r="D10" s="4">
        <v>1748</v>
      </c>
      <c r="E10" s="6">
        <v>1165</v>
      </c>
      <c r="F10" s="6">
        <v>753</v>
      </c>
      <c r="G10" s="46"/>
      <c r="H10" s="46"/>
      <c r="I10" s="46"/>
    </row>
    <row r="11" spans="1:9" s="17" customFormat="1" ht="15.75">
      <c r="A11" s="24" t="s">
        <v>7</v>
      </c>
      <c r="B11" s="8">
        <v>5778</v>
      </c>
      <c r="C11" s="8">
        <v>379</v>
      </c>
      <c r="D11" s="4">
        <v>2618</v>
      </c>
      <c r="E11" s="6">
        <v>1745</v>
      </c>
      <c r="F11" s="6">
        <v>1128</v>
      </c>
      <c r="G11" s="46"/>
      <c r="H11" s="46"/>
      <c r="I11" s="46"/>
    </row>
    <row r="12" spans="1:9" s="17" customFormat="1" ht="15.75">
      <c r="A12" s="24" t="s">
        <v>8</v>
      </c>
      <c r="B12" s="8">
        <v>1926</v>
      </c>
      <c r="C12" s="4" t="s">
        <v>21</v>
      </c>
      <c r="D12" s="4">
        <v>0</v>
      </c>
      <c r="E12" s="6">
        <v>0</v>
      </c>
      <c r="F12" s="6">
        <v>0</v>
      </c>
      <c r="G12" s="46"/>
      <c r="H12" s="46"/>
      <c r="I12" s="46"/>
    </row>
    <row r="13" spans="1:9" s="17" customFormat="1" ht="15.75">
      <c r="A13" s="24" t="s">
        <v>9</v>
      </c>
      <c r="B13" s="8">
        <v>6741</v>
      </c>
      <c r="C13" s="8">
        <v>2213</v>
      </c>
      <c r="D13" s="4">
        <v>15288</v>
      </c>
      <c r="E13" s="6">
        <v>10192</v>
      </c>
      <c r="F13" s="6">
        <v>6592</v>
      </c>
      <c r="G13" s="46"/>
      <c r="H13" s="46"/>
      <c r="I13" s="46"/>
    </row>
    <row r="14" spans="1:9" s="17" customFormat="1" ht="15.75">
      <c r="A14" s="24" t="s">
        <v>10</v>
      </c>
      <c r="B14" s="8">
        <v>385</v>
      </c>
      <c r="C14" s="4" t="s">
        <v>21</v>
      </c>
      <c r="D14" s="4">
        <v>0</v>
      </c>
      <c r="E14" s="6">
        <v>0</v>
      </c>
      <c r="F14" s="6">
        <v>0</v>
      </c>
      <c r="G14" s="46"/>
      <c r="H14" s="46"/>
      <c r="I14" s="46"/>
    </row>
    <row r="15" spans="1:9" s="17" customFormat="1" ht="15.75">
      <c r="A15" s="24" t="s">
        <v>11</v>
      </c>
      <c r="B15" s="8">
        <v>0</v>
      </c>
      <c r="C15" s="4" t="s">
        <v>21</v>
      </c>
      <c r="D15" s="4">
        <v>0</v>
      </c>
      <c r="E15" s="6">
        <v>0</v>
      </c>
      <c r="F15" s="6">
        <v>0</v>
      </c>
      <c r="G15" s="46"/>
      <c r="H15" s="46"/>
      <c r="I15" s="46"/>
    </row>
    <row r="16" spans="1:9" s="17" customFormat="1" ht="15.75">
      <c r="A16" s="24" t="s">
        <v>12</v>
      </c>
      <c r="B16" s="8">
        <v>2889</v>
      </c>
      <c r="C16" s="8">
        <v>246</v>
      </c>
      <c r="D16" s="4">
        <v>1699</v>
      </c>
      <c r="E16" s="6">
        <v>1133</v>
      </c>
      <c r="F16" s="6">
        <v>733</v>
      </c>
      <c r="G16" s="46"/>
      <c r="H16" s="46"/>
      <c r="I16" s="46"/>
    </row>
    <row r="17" spans="1:9" s="17" customFormat="1" ht="15.75">
      <c r="A17" s="24" t="s">
        <v>13</v>
      </c>
      <c r="B17" s="8">
        <v>0</v>
      </c>
      <c r="C17" s="8">
        <v>2</v>
      </c>
      <c r="D17" s="9">
        <v>15</v>
      </c>
      <c r="E17" s="6">
        <v>10</v>
      </c>
      <c r="F17" s="6">
        <v>6</v>
      </c>
      <c r="G17" s="46"/>
      <c r="H17" s="46"/>
      <c r="I17" s="46"/>
    </row>
    <row r="18" spans="1:9" s="17" customFormat="1" ht="15.75">
      <c r="A18" s="24" t="s">
        <v>14</v>
      </c>
      <c r="B18" s="8">
        <v>24</v>
      </c>
      <c r="C18" s="4" t="s">
        <v>21</v>
      </c>
      <c r="D18" s="4">
        <v>0</v>
      </c>
      <c r="E18" s="6">
        <v>0</v>
      </c>
      <c r="F18" s="6">
        <v>0</v>
      </c>
      <c r="G18" s="46"/>
      <c r="H18" s="46"/>
      <c r="I18" s="46"/>
    </row>
    <row r="19" spans="1:9" s="17" customFormat="1" ht="15.75">
      <c r="A19" s="24" t="s">
        <v>15</v>
      </c>
      <c r="B19" s="8">
        <v>149</v>
      </c>
      <c r="C19" s="4" t="s">
        <v>21</v>
      </c>
      <c r="D19" s="4">
        <v>0</v>
      </c>
      <c r="E19" s="6">
        <v>0</v>
      </c>
      <c r="F19" s="6">
        <v>0</v>
      </c>
      <c r="G19" s="46"/>
      <c r="H19" s="46"/>
      <c r="I19" s="46"/>
    </row>
    <row r="20" spans="1:9" s="17" customFormat="1" ht="15.75">
      <c r="A20" s="24" t="s">
        <v>16</v>
      </c>
      <c r="B20" s="8">
        <v>1733</v>
      </c>
      <c r="C20" s="8">
        <v>2</v>
      </c>
      <c r="D20" s="4">
        <v>14</v>
      </c>
      <c r="E20" s="6">
        <v>9</v>
      </c>
      <c r="F20" s="6">
        <v>6</v>
      </c>
      <c r="G20" s="46"/>
      <c r="H20" s="46"/>
      <c r="I20" s="46"/>
    </row>
    <row r="21" spans="1:9" s="17" customFormat="1" ht="15.75">
      <c r="A21" s="24" t="s">
        <v>17</v>
      </c>
      <c r="B21" s="8">
        <v>0</v>
      </c>
      <c r="C21" s="8">
        <v>0.5</v>
      </c>
      <c r="D21" s="8">
        <v>3</v>
      </c>
      <c r="E21" s="6">
        <v>2</v>
      </c>
      <c r="F21" s="6">
        <v>1</v>
      </c>
      <c r="G21" s="46"/>
      <c r="H21" s="46"/>
      <c r="I21" s="46"/>
    </row>
    <row r="22" spans="1:9" s="17" customFormat="1" ht="15.75">
      <c r="A22" s="24" t="s">
        <v>18</v>
      </c>
      <c r="B22" s="8">
        <v>0</v>
      </c>
      <c r="C22" s="4" t="s">
        <v>21</v>
      </c>
      <c r="D22" s="8">
        <v>0</v>
      </c>
      <c r="E22" s="6">
        <v>0</v>
      </c>
      <c r="F22" s="6" t="s">
        <v>21</v>
      </c>
      <c r="G22" s="46"/>
      <c r="H22" s="46"/>
      <c r="I22" s="46"/>
    </row>
    <row r="23" spans="1:9" s="17" customFormat="1" ht="15.75">
      <c r="A23" s="24" t="s">
        <v>19</v>
      </c>
      <c r="B23" s="8">
        <v>0</v>
      </c>
      <c r="C23" s="4" t="s">
        <v>21</v>
      </c>
      <c r="D23" s="8">
        <v>0</v>
      </c>
      <c r="E23" s="6">
        <v>0</v>
      </c>
      <c r="F23" s="6" t="s">
        <v>21</v>
      </c>
    </row>
    <row r="24" spans="1:9" s="17" customFormat="1" ht="15.75">
      <c r="A24" s="110" t="s">
        <v>20</v>
      </c>
      <c r="B24" s="111">
        <v>20800</v>
      </c>
      <c r="C24" s="111">
        <v>3257</v>
      </c>
      <c r="D24" s="111">
        <v>22500</v>
      </c>
      <c r="E24" s="112">
        <v>15000</v>
      </c>
      <c r="F24" s="112">
        <v>9700</v>
      </c>
    </row>
    <row r="25" spans="1:9" s="17" customFormat="1" ht="15.75">
      <c r="A25" s="31"/>
      <c r="D25" s="65"/>
    </row>
    <row r="26" spans="1:9" s="17" customFormat="1" ht="15.75">
      <c r="A26" s="131" t="s">
        <v>2</v>
      </c>
      <c r="B26" s="134" t="s">
        <v>47</v>
      </c>
      <c r="C26" s="135"/>
      <c r="D26" s="135"/>
      <c r="E26" s="135"/>
      <c r="F26" s="136"/>
    </row>
    <row r="27" spans="1:9" s="17" customFormat="1" ht="15.75">
      <c r="A27" s="133"/>
      <c r="B27" s="109" t="s">
        <v>50</v>
      </c>
      <c r="C27" s="109" t="s">
        <v>53</v>
      </c>
      <c r="D27" s="109" t="s">
        <v>54</v>
      </c>
      <c r="E27" s="109" t="s">
        <v>55</v>
      </c>
      <c r="F27" s="109" t="s">
        <v>68</v>
      </c>
    </row>
    <row r="28" spans="1:9" s="17" customFormat="1" ht="15.75">
      <c r="A28" s="24" t="s">
        <v>3</v>
      </c>
      <c r="B28" s="8">
        <v>39</v>
      </c>
      <c r="C28" s="8">
        <v>5</v>
      </c>
      <c r="D28" s="78">
        <v>32</v>
      </c>
      <c r="E28" s="6">
        <v>21.5</v>
      </c>
      <c r="F28" s="6">
        <v>11.175000000000001</v>
      </c>
    </row>
    <row r="29" spans="1:9" s="17" customFormat="1" ht="15.75">
      <c r="A29" s="24" t="s">
        <v>4</v>
      </c>
      <c r="B29" s="8">
        <v>1472</v>
      </c>
      <c r="C29" s="8">
        <v>289</v>
      </c>
      <c r="D29" s="78">
        <v>1834</v>
      </c>
      <c r="E29" s="6">
        <v>1212.057</v>
      </c>
      <c r="F29" s="6">
        <v>678.72</v>
      </c>
    </row>
    <row r="30" spans="1:9" s="17" customFormat="1" ht="15.75">
      <c r="A30" s="24" t="s">
        <v>5</v>
      </c>
      <c r="B30" s="8">
        <v>0</v>
      </c>
      <c r="C30" s="8">
        <v>50</v>
      </c>
      <c r="D30" s="78">
        <v>317</v>
      </c>
      <c r="E30" s="6">
        <v>46</v>
      </c>
      <c r="F30" s="6">
        <v>25.98</v>
      </c>
    </row>
    <row r="31" spans="1:9" s="17" customFormat="1" ht="15.75">
      <c r="A31" s="24" t="s">
        <v>6</v>
      </c>
      <c r="B31" s="8">
        <v>266</v>
      </c>
      <c r="C31" s="8">
        <v>406</v>
      </c>
      <c r="D31" s="78">
        <v>2576</v>
      </c>
      <c r="E31" s="6">
        <v>1702.0650000000001</v>
      </c>
      <c r="F31" s="6">
        <v>953.298</v>
      </c>
    </row>
    <row r="32" spans="1:9" s="17" customFormat="1" ht="15.75">
      <c r="A32" s="24" t="s">
        <v>7</v>
      </c>
      <c r="B32" s="8">
        <v>10009</v>
      </c>
      <c r="C32" s="8">
        <v>709</v>
      </c>
      <c r="D32" s="78">
        <v>4498</v>
      </c>
      <c r="E32" s="6">
        <v>2971.7350000000001</v>
      </c>
      <c r="F32" s="6">
        <v>1663.8</v>
      </c>
    </row>
    <row r="33" spans="1:6" s="17" customFormat="1" ht="15.75">
      <c r="A33" s="24" t="s">
        <v>8</v>
      </c>
      <c r="B33" s="8">
        <v>3238</v>
      </c>
      <c r="C33" s="8">
        <v>1</v>
      </c>
      <c r="D33" s="78">
        <v>6</v>
      </c>
      <c r="E33" s="6">
        <v>0</v>
      </c>
      <c r="F33" s="6">
        <v>0</v>
      </c>
    </row>
    <row r="34" spans="1:6" s="17" customFormat="1" ht="15.75">
      <c r="A34" s="24" t="s">
        <v>9</v>
      </c>
      <c r="B34" s="8">
        <v>10991</v>
      </c>
      <c r="C34" s="8">
        <v>4200</v>
      </c>
      <c r="D34" s="78">
        <v>26648</v>
      </c>
      <c r="E34" s="6">
        <v>17601.583999999999</v>
      </c>
      <c r="F34" s="6">
        <v>9861.6319999999996</v>
      </c>
    </row>
    <row r="35" spans="1:6" s="17" customFormat="1" ht="15.75">
      <c r="A35" s="24" t="s">
        <v>10</v>
      </c>
      <c r="B35" s="8">
        <v>667</v>
      </c>
      <c r="C35" s="4" t="s">
        <v>21</v>
      </c>
      <c r="D35" s="77">
        <v>0</v>
      </c>
      <c r="E35" s="6">
        <v>0</v>
      </c>
      <c r="F35" s="6">
        <v>0</v>
      </c>
    </row>
    <row r="36" spans="1:6" s="17" customFormat="1" ht="15.75">
      <c r="A36" s="24" t="s">
        <v>11</v>
      </c>
      <c r="B36" s="8">
        <v>0</v>
      </c>
      <c r="C36" s="4" t="s">
        <v>21</v>
      </c>
      <c r="D36" s="77">
        <v>0</v>
      </c>
      <c r="E36" s="6">
        <v>0</v>
      </c>
      <c r="F36" s="6">
        <v>0</v>
      </c>
    </row>
    <row r="37" spans="1:6" s="17" customFormat="1" ht="15.75">
      <c r="A37" s="24" t="s">
        <v>12</v>
      </c>
      <c r="B37" s="8">
        <v>4710</v>
      </c>
      <c r="C37" s="58">
        <v>321</v>
      </c>
      <c r="D37" s="83">
        <v>2037</v>
      </c>
      <c r="E37" s="6">
        <v>1518.22</v>
      </c>
      <c r="F37" s="6">
        <v>851.01300000000003</v>
      </c>
    </row>
    <row r="38" spans="1:6" s="17" customFormat="1" ht="15.75">
      <c r="A38" s="24" t="s">
        <v>13</v>
      </c>
      <c r="B38" s="8">
        <v>0</v>
      </c>
      <c r="C38" s="58">
        <v>5</v>
      </c>
      <c r="D38" s="83">
        <v>32</v>
      </c>
      <c r="E38" s="6">
        <v>21.14</v>
      </c>
      <c r="F38" s="6">
        <v>10.986000000000001</v>
      </c>
    </row>
    <row r="39" spans="1:6" s="17" customFormat="1" ht="15.75">
      <c r="A39" s="24" t="s">
        <v>14</v>
      </c>
      <c r="B39" s="8">
        <v>32</v>
      </c>
      <c r="C39" s="4" t="s">
        <v>21</v>
      </c>
      <c r="D39" s="77">
        <v>0</v>
      </c>
      <c r="E39" s="6">
        <v>0</v>
      </c>
      <c r="F39" s="6">
        <v>0</v>
      </c>
    </row>
    <row r="40" spans="1:6" s="17" customFormat="1" ht="15.75">
      <c r="A40" s="24" t="s">
        <v>15</v>
      </c>
      <c r="B40" s="8">
        <v>213</v>
      </c>
      <c r="C40" s="4" t="s">
        <v>21</v>
      </c>
      <c r="D40" s="77">
        <v>0</v>
      </c>
      <c r="E40" s="6">
        <v>0</v>
      </c>
      <c r="F40" s="6">
        <v>0</v>
      </c>
    </row>
    <row r="41" spans="1:6" s="17" customFormat="1" ht="15.75">
      <c r="A41" s="24" t="s">
        <v>16</v>
      </c>
      <c r="B41" s="8">
        <v>2473</v>
      </c>
      <c r="C41" s="8">
        <v>3</v>
      </c>
      <c r="D41" s="78">
        <v>19</v>
      </c>
      <c r="E41" s="6">
        <v>12.105</v>
      </c>
      <c r="F41" s="6">
        <v>6.99</v>
      </c>
    </row>
    <row r="42" spans="1:6" s="17" customFormat="1" ht="15.75">
      <c r="A42" s="24" t="s">
        <v>17</v>
      </c>
      <c r="B42" s="8">
        <v>0</v>
      </c>
      <c r="C42" s="47">
        <v>0.9</v>
      </c>
      <c r="D42" s="84">
        <v>6</v>
      </c>
      <c r="E42" s="6">
        <v>3.964</v>
      </c>
      <c r="F42" s="6">
        <v>1.7170000000000001</v>
      </c>
    </row>
    <row r="43" spans="1:6" s="17" customFormat="1" ht="15.75">
      <c r="A43" s="24" t="s">
        <v>18</v>
      </c>
      <c r="B43" s="8">
        <v>0</v>
      </c>
      <c r="C43" s="4" t="s">
        <v>21</v>
      </c>
      <c r="D43" s="77">
        <v>0</v>
      </c>
      <c r="E43" s="6">
        <v>0</v>
      </c>
      <c r="F43" s="6" t="s">
        <v>21</v>
      </c>
    </row>
    <row r="44" spans="1:6" s="17" customFormat="1" ht="15.75">
      <c r="A44" s="24" t="s">
        <v>19</v>
      </c>
      <c r="B44" s="8">
        <v>0</v>
      </c>
      <c r="C44" s="4" t="s">
        <v>21</v>
      </c>
      <c r="D44" s="77">
        <v>0</v>
      </c>
      <c r="E44" s="6">
        <v>0</v>
      </c>
      <c r="F44" s="6" t="s">
        <v>21</v>
      </c>
    </row>
    <row r="45" spans="1:6" s="17" customFormat="1" ht="15.75">
      <c r="A45" s="110" t="s">
        <v>20</v>
      </c>
      <c r="B45" s="111">
        <v>34110</v>
      </c>
      <c r="C45" s="111">
        <v>5990</v>
      </c>
      <c r="D45" s="111">
        <v>38005</v>
      </c>
      <c r="E45" s="112">
        <v>25110</v>
      </c>
      <c r="F45" s="112">
        <v>14065.311000000002</v>
      </c>
    </row>
    <row r="46" spans="1:6" s="17" customFormat="1" ht="15.75">
      <c r="A46" s="31"/>
    </row>
    <row r="47" spans="1:6" s="17" customFormat="1" ht="15.75">
      <c r="A47" s="130" t="s">
        <v>2</v>
      </c>
      <c r="B47" s="134" t="s">
        <v>48</v>
      </c>
      <c r="C47" s="135"/>
      <c r="D47" s="135"/>
      <c r="E47" s="135"/>
      <c r="F47" s="136"/>
    </row>
    <row r="48" spans="1:6" s="17" customFormat="1" ht="15.75">
      <c r="A48" s="130"/>
      <c r="B48" s="109" t="s">
        <v>50</v>
      </c>
      <c r="C48" s="109" t="s">
        <v>53</v>
      </c>
      <c r="D48" s="109" t="s">
        <v>54</v>
      </c>
      <c r="E48" s="109" t="s">
        <v>55</v>
      </c>
      <c r="F48" s="109" t="s">
        <v>68</v>
      </c>
    </row>
    <row r="49" spans="1:6" s="17" customFormat="1" ht="15.75">
      <c r="A49" s="24" t="s">
        <v>3</v>
      </c>
      <c r="B49" s="8">
        <v>1000</v>
      </c>
      <c r="C49" s="8">
        <v>5000</v>
      </c>
      <c r="D49" s="78">
        <v>4592</v>
      </c>
      <c r="E49" s="40">
        <v>4300</v>
      </c>
      <c r="F49" s="40">
        <v>3725</v>
      </c>
    </row>
    <row r="50" spans="1:6" s="17" customFormat="1" ht="15.75">
      <c r="A50" s="24" t="s">
        <v>4</v>
      </c>
      <c r="B50" s="8">
        <v>1528.5565939771548</v>
      </c>
      <c r="C50" s="8">
        <v>1939.5973154362416</v>
      </c>
      <c r="D50" s="78">
        <v>1765</v>
      </c>
      <c r="E50" s="40">
        <v>1749</v>
      </c>
      <c r="F50" s="40">
        <v>1515.0000000000002</v>
      </c>
    </row>
    <row r="51" spans="1:6" s="17" customFormat="1" ht="15.75">
      <c r="A51" s="24" t="s">
        <v>5</v>
      </c>
      <c r="B51" s="8">
        <v>0</v>
      </c>
      <c r="C51" s="8">
        <v>5000</v>
      </c>
      <c r="D51" s="78">
        <v>4592</v>
      </c>
      <c r="E51" s="40">
        <v>1000</v>
      </c>
      <c r="F51" s="40">
        <v>866</v>
      </c>
    </row>
    <row r="52" spans="1:6" s="17" customFormat="1" ht="15.75">
      <c r="A52" s="24" t="s">
        <v>6</v>
      </c>
      <c r="B52" s="8">
        <v>1537.5722543352601</v>
      </c>
      <c r="C52" s="8">
        <v>1604.7430830039527</v>
      </c>
      <c r="D52" s="78">
        <v>1474</v>
      </c>
      <c r="E52" s="40">
        <v>1461</v>
      </c>
      <c r="F52" s="40">
        <v>1266</v>
      </c>
    </row>
    <row r="53" spans="1:6" s="17" customFormat="1" ht="15.75">
      <c r="A53" s="24" t="s">
        <v>7</v>
      </c>
      <c r="B53" s="8">
        <v>1732.2602976808582</v>
      </c>
      <c r="C53" s="8">
        <v>1870.7124010554091</v>
      </c>
      <c r="D53" s="78">
        <v>1718</v>
      </c>
      <c r="E53" s="40">
        <v>1703</v>
      </c>
      <c r="F53" s="40">
        <v>1474.9999999999998</v>
      </c>
    </row>
    <row r="54" spans="1:6" s="17" customFormat="1" ht="15.75">
      <c r="A54" s="24" t="s">
        <v>8</v>
      </c>
      <c r="B54" s="8">
        <v>1681.2045690550362</v>
      </c>
      <c r="C54" s="8">
        <v>0</v>
      </c>
      <c r="D54" s="78">
        <v>0</v>
      </c>
      <c r="E54" s="4" t="s">
        <v>21</v>
      </c>
      <c r="F54" s="4" t="s">
        <v>21</v>
      </c>
    </row>
    <row r="55" spans="1:6" s="17" customFormat="1" ht="15.75">
      <c r="A55" s="24" t="s">
        <v>9</v>
      </c>
      <c r="B55" s="8">
        <v>1630.470256638481</v>
      </c>
      <c r="C55" s="8">
        <v>1897.8761861726164</v>
      </c>
      <c r="D55" s="78">
        <v>1743</v>
      </c>
      <c r="E55" s="40">
        <v>1726.9999999999998</v>
      </c>
      <c r="F55" s="40">
        <v>1496</v>
      </c>
    </row>
    <row r="56" spans="1:6" s="17" customFormat="1" ht="15.75">
      <c r="A56" s="24" t="s">
        <v>10</v>
      </c>
      <c r="B56" s="8">
        <v>1732.4675324675325</v>
      </c>
      <c r="C56" s="8">
        <v>0</v>
      </c>
      <c r="D56" s="78">
        <v>0</v>
      </c>
      <c r="E56" s="4" t="s">
        <v>21</v>
      </c>
      <c r="F56" s="4" t="s">
        <v>21</v>
      </c>
    </row>
    <row r="57" spans="1:6" s="17" customFormat="1" ht="15.75">
      <c r="A57" s="24" t="s">
        <v>11</v>
      </c>
      <c r="B57" s="8">
        <v>0</v>
      </c>
      <c r="C57" s="8">
        <v>0</v>
      </c>
      <c r="D57" s="78">
        <v>0</v>
      </c>
      <c r="E57" s="4" t="s">
        <v>21</v>
      </c>
      <c r="F57" s="4" t="s">
        <v>21</v>
      </c>
    </row>
    <row r="58" spans="1:6" s="17" customFormat="1" ht="15.75">
      <c r="A58" s="24" t="s">
        <v>12</v>
      </c>
      <c r="B58" s="8">
        <v>1630.3219106957424</v>
      </c>
      <c r="C58" s="8">
        <v>1304.8780487804879</v>
      </c>
      <c r="D58" s="78">
        <v>1198</v>
      </c>
      <c r="E58" s="40">
        <v>1340</v>
      </c>
      <c r="F58" s="40">
        <v>1161</v>
      </c>
    </row>
    <row r="59" spans="1:6" s="17" customFormat="1" ht="15.75">
      <c r="A59" s="24" t="s">
        <v>13</v>
      </c>
      <c r="B59" s="8">
        <v>0</v>
      </c>
      <c r="C59" s="8">
        <v>2500</v>
      </c>
      <c r="D59" s="78">
        <v>15862</v>
      </c>
      <c r="E59" s="40">
        <v>2114</v>
      </c>
      <c r="F59" s="40">
        <v>1831.0000000000002</v>
      </c>
    </row>
    <row r="60" spans="1:6" s="17" customFormat="1" ht="15.75">
      <c r="A60" s="24" t="s">
        <v>14</v>
      </c>
      <c r="B60" s="8">
        <v>1333.3333333333333</v>
      </c>
      <c r="C60" s="8">
        <v>0</v>
      </c>
      <c r="D60" s="78">
        <v>0</v>
      </c>
      <c r="E60" s="4" t="s">
        <v>21</v>
      </c>
      <c r="F60" s="4" t="s">
        <v>21</v>
      </c>
    </row>
    <row r="61" spans="1:6" s="17" customFormat="1" ht="15.75">
      <c r="A61" s="24" t="s">
        <v>15</v>
      </c>
      <c r="B61" s="8">
        <v>1429.530201342282</v>
      </c>
      <c r="C61" s="8">
        <v>0</v>
      </c>
      <c r="D61" s="78">
        <v>0</v>
      </c>
      <c r="E61" s="4" t="s">
        <v>21</v>
      </c>
      <c r="F61" s="4" t="s">
        <v>21</v>
      </c>
    </row>
    <row r="62" spans="1:6" s="17" customFormat="1" ht="15.75">
      <c r="A62" s="24" t="s">
        <v>16</v>
      </c>
      <c r="B62" s="8">
        <v>1427.0051933064051</v>
      </c>
      <c r="C62" s="8">
        <v>1500</v>
      </c>
      <c r="D62" s="78">
        <v>1378</v>
      </c>
      <c r="E62" s="40">
        <v>1345</v>
      </c>
      <c r="F62" s="40">
        <v>1165</v>
      </c>
    </row>
    <row r="63" spans="1:6" s="17" customFormat="1" ht="15.75">
      <c r="A63" s="24" t="s">
        <v>17</v>
      </c>
      <c r="B63" s="8">
        <v>0</v>
      </c>
      <c r="C63" s="8">
        <v>1800</v>
      </c>
      <c r="D63" s="78">
        <v>1653</v>
      </c>
      <c r="E63" s="40">
        <v>1982</v>
      </c>
      <c r="F63" s="40">
        <v>1717</v>
      </c>
    </row>
    <row r="64" spans="1:6" s="17" customFormat="1" ht="15.75">
      <c r="A64" s="24" t="s">
        <v>18</v>
      </c>
      <c r="B64" s="8">
        <v>0</v>
      </c>
      <c r="C64" s="4" t="s">
        <v>21</v>
      </c>
      <c r="D64" s="77">
        <v>0</v>
      </c>
      <c r="E64" s="6">
        <v>0</v>
      </c>
      <c r="F64" s="6" t="s">
        <v>21</v>
      </c>
    </row>
    <row r="65" spans="1:6" s="17" customFormat="1" ht="15.75">
      <c r="A65" s="24" t="s">
        <v>19</v>
      </c>
      <c r="B65" s="8">
        <v>0</v>
      </c>
      <c r="C65" s="4" t="s">
        <v>21</v>
      </c>
      <c r="D65" s="77">
        <v>0</v>
      </c>
      <c r="E65" s="6">
        <v>0</v>
      </c>
      <c r="F65" s="6" t="s">
        <v>21</v>
      </c>
    </row>
    <row r="66" spans="1:6" s="17" customFormat="1" ht="15.75">
      <c r="A66" s="110" t="s">
        <v>20</v>
      </c>
      <c r="B66" s="111">
        <v>1640</v>
      </c>
      <c r="C66" s="111">
        <v>1839</v>
      </c>
      <c r="D66" s="111">
        <v>1689.1111111111111</v>
      </c>
      <c r="E66" s="112">
        <v>1674</v>
      </c>
      <c r="F66" s="112">
        <v>1450.0320618556705</v>
      </c>
    </row>
    <row r="67" spans="1:6">
      <c r="A67" s="26" t="s">
        <v>22</v>
      </c>
    </row>
    <row r="68" spans="1:6">
      <c r="A68" s="27" t="s">
        <v>23</v>
      </c>
    </row>
    <row r="69" spans="1:6">
      <c r="A69" s="26" t="s">
        <v>64</v>
      </c>
    </row>
    <row r="70" spans="1:6">
      <c r="A70" s="72" t="s">
        <v>56</v>
      </c>
    </row>
  </sheetData>
  <mergeCells count="9">
    <mergeCell ref="A1:F1"/>
    <mergeCell ref="A2:F2"/>
    <mergeCell ref="A3:F3"/>
    <mergeCell ref="A47:A48"/>
    <mergeCell ref="A5:A6"/>
    <mergeCell ref="A26:A27"/>
    <mergeCell ref="B5:F5"/>
    <mergeCell ref="B26:F26"/>
    <mergeCell ref="B47:F4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AJO</vt:lpstr>
      <vt:lpstr>ALGODON</vt:lpstr>
      <vt:lpstr>ARROZ CON RIEGO</vt:lpstr>
      <vt:lpstr>BATATA</vt:lpstr>
      <vt:lpstr>CANOLA</vt:lpstr>
      <vt:lpstr>CAÑA DE AZUCAR</vt:lpstr>
      <vt:lpstr>CEBOLLA</vt:lpstr>
      <vt:lpstr>FRUTILLA</vt:lpstr>
      <vt:lpstr>GIRASOL</vt:lpstr>
      <vt:lpstr>KA'A HE'E</vt:lpstr>
      <vt:lpstr>LOCOTE</vt:lpstr>
      <vt:lpstr>MAÍZ</vt:lpstr>
      <vt:lpstr>MANI</vt:lpstr>
      <vt:lpstr>MANDIOCA</vt:lpstr>
      <vt:lpstr>PAPA</vt:lpstr>
      <vt:lpstr>POROTO</vt:lpstr>
      <vt:lpstr>SESAMO</vt:lpstr>
      <vt:lpstr>SOJA</vt:lpstr>
      <vt:lpstr>SORGO</vt:lpstr>
      <vt:lpstr>TOMATE</vt:lpstr>
      <vt:lpstr>TRIGO</vt:lpstr>
      <vt:lpstr>ZANAHORIA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rmercado</dc:creator>
  <cp:lastModifiedBy>PC133</cp:lastModifiedBy>
  <cp:lastPrinted>2026-06-10T12:45:35Z</cp:lastPrinted>
  <dcterms:created xsi:type="dcterms:W3CDTF">2012-02-23T13:00:11Z</dcterms:created>
  <dcterms:modified xsi:type="dcterms:W3CDTF">2026-08-28T12:24:20Z</dcterms:modified>
</cp:coreProperties>
</file>