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7B382F24-FF88-4A5B-AAB4-9FF54B96BD82}" xr6:coauthVersionLast="36" xr6:coauthVersionMax="36" xr10:uidLastSave="{00000000-0000-0000-0000-000000000000}"/>
  <bookViews>
    <workbookView xWindow="0" yWindow="0" windowWidth="28800" windowHeight="10425" xr2:uid="{B8B234A5-1DE6-46C5-8248-B7EBC992C12D}"/>
  </bookViews>
  <sheets>
    <sheet name="BATATA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</calcChain>
</file>

<file path=xl/sharedStrings.xml><?xml version="1.0" encoding="utf-8"?>
<sst xmlns="http://schemas.openxmlformats.org/spreadsheetml/2006/main" count="88" uniqueCount="43">
  <si>
    <t>MINISTERIO DE AGRICULTURA Y GANADERIA</t>
  </si>
  <si>
    <t>DIRECCIÓN DE CENSOS Y ESTADÍSTICAS AGROPECUARIAS</t>
  </si>
  <si>
    <t>DEPARTAMENTO</t>
  </si>
  <si>
    <t>SUPERFICIE (ha.)</t>
  </si>
  <si>
    <t>2007/08*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</si>
  <si>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</si>
  <si>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</si>
  <si>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</si>
  <si>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</si>
  <si>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</si>
  <si>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</si>
  <si>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</si>
  <si>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</si>
  <si>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</si>
  <si>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</si>
  <si>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</si>
  <si>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</si>
  <si>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</si>
  <si>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CONCEPCION</t>
  </si>
  <si>
    <t>SAN PEDRO</t>
  </si>
  <si>
    <t>CORDILLERA</t>
  </si>
  <si>
    <t>GUAIRA</t>
  </si>
  <si>
    <t>CAAGUAZU</t>
  </si>
  <si>
    <t>CAAZAPA</t>
  </si>
  <si>
    <t xml:space="preserve">ITAPUA </t>
  </si>
  <si>
    <t>MISIONES</t>
  </si>
  <si>
    <t>PARAGUARI</t>
  </si>
  <si>
    <t>ALTO PARANA</t>
  </si>
  <si>
    <t>CENTRAL</t>
  </si>
  <si>
    <t>ÑEEMBUCU</t>
  </si>
  <si>
    <t>AMAMBAY</t>
  </si>
  <si>
    <t>CANINDEYU</t>
  </si>
  <si>
    <t>PTE. HAYES</t>
  </si>
  <si>
    <t>ALTO PARAGUAY</t>
  </si>
  <si>
    <t>BOQUERON</t>
  </si>
  <si>
    <t>TOTAL</t>
  </si>
  <si>
    <t>PRODUCCION (tn)</t>
  </si>
  <si>
    <t>-</t>
  </si>
  <si>
    <r>
      <rPr>
        <b/>
        <sz val="9"/>
        <rFont val="Calibri"/>
        <family val="2"/>
      </rPr>
      <t>(-)</t>
    </r>
    <r>
      <rPr>
        <sz val="9"/>
        <rFont val="Calibri"/>
        <family val="2"/>
      </rPr>
      <t xml:space="preserve"> Ningun Valor</t>
    </r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</si>
  <si>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Sintesis Estadisticas DCEA/MAG</t>
    </r>
  </si>
  <si>
    <t>2021/22*</t>
  </si>
  <si>
    <t>BATATA - SUPERFICIE Y PRODUCCIÓN POR DEPARTAMENTO</t>
  </si>
  <si>
    <t>*Datos del Censo 2007/08 Y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</si>
</sst>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2"/>
      <color theme="0"/>
      <name val="Calibri"/>
      <family val="2"/>
      <scheme val="minor"/>
    </font>
    <font>
      <sz val="12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left"/>
    </xf>
    <xf numFmtId="165" fontId="0" fillId="0" borderId="0" xfId="1" applyNumberFormat="1" applyFont="1"/>
    <xf numFmtId="1" fontId="0" fillId="0" borderId="0" xfId="0" applyNumberFormat="1"/>
    <xf numFmtId="0" fontId="5" fillId="0" borderId="3" xfId="0" applyFont="1" applyBorder="1" applyAlignment="1">
      <alignment horizontal="left"/>
    </xf>
    <xf numFmtId="165" fontId="5" fillId="0" borderId="3" xfId="1" applyNumberFormat="1" applyFont="1" applyBorder="1" applyAlignment="1">
      <alignment horizontal="left"/>
    </xf>
    <xf numFmtId="165" fontId="6" fillId="0" borderId="3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165" fontId="5" fillId="0" borderId="3" xfId="1" applyNumberFormat="1" applyFont="1" applyBorder="1"/>
    <xf numFmtId="165" fontId="7" fillId="3" borderId="3" xfId="1" applyNumberFormat="1" applyFont="1" applyFill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165" fontId="9" fillId="0" borderId="3" xfId="1" applyNumberFormat="1" applyFont="1" applyBorder="1" applyAlignment="1">
      <alignment horizontal="right" vertical="center" wrapText="1"/>
    </xf>
    <xf numFmtId="165" fontId="0" fillId="0" borderId="3" xfId="1" applyNumberFormat="1" applyFont="1" applyBorder="1"/>
    <xf numFmtId="165" fontId="10" fillId="0" borderId="3" xfId="1" applyNumberFormat="1" applyFont="1" applyFill="1" applyBorder="1" applyAlignment="1">
      <alignment vertical="center"/>
    </xf>
    <xf numFmtId="165" fontId="5" fillId="0" borderId="3" xfId="1" applyNumberFormat="1" applyFont="1" applyBorder="1" applyAlignment="1">
      <alignment horizontal="right"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/>
    </xf>
    <xf numFmtId="165" fontId="8" fillId="0" borderId="3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/>
    </xf>
    <xf numFmtId="165" fontId="4" fillId="2" borderId="3" xfId="1" applyNumberFormat="1" applyFont="1" applyFill="1" applyBorder="1" applyAlignment="1">
      <alignment horizontal="left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/>
    <xf numFmtId="3" fontId="4" fillId="2" borderId="3" xfId="0" applyNumberFormat="1" applyFont="1" applyFill="1" applyBorder="1"/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3" fillId="0" borderId="0" xfId="0" applyFont="1"/>
    <xf numFmtId="165" fontId="7" fillId="0" borderId="3" xfId="1" applyNumberFormat="1" applyFont="1" applyFill="1" applyBorder="1" applyAlignment="1">
      <alignment horizontal="center" vertical="center"/>
    </xf>
    <xf numFmtId="165" fontId="7" fillId="0" borderId="3" xfId="1" applyNumberFormat="1" applyFont="1" applyBorder="1" applyAlignment="1">
      <alignment vertical="center"/>
    </xf>
    <xf numFmtId="3" fontId="5" fillId="0" borderId="3" xfId="0" applyNumberFormat="1" applyFont="1" applyBorder="1"/>
    <xf numFmtId="3" fontId="9" fillId="0" borderId="3" xfId="0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/>
    </xf>
    <xf numFmtId="165" fontId="7" fillId="0" borderId="3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left" vertical="center"/>
    </xf>
    <xf numFmtId="3" fontId="0" fillId="0" borderId="0" xfId="0" applyNumberFormat="1"/>
    <xf numFmtId="3" fontId="15" fillId="0" borderId="0" xfId="2" applyNumberFormat="1" applyFont="1" applyAlignment="1">
      <alignment horizontal="left" vertical="center"/>
    </xf>
    <xf numFmtId="165" fontId="5" fillId="0" borderId="2" xfId="1" applyNumberFormat="1" applyFont="1" applyBorder="1" applyAlignment="1">
      <alignment horizontal="left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165" fontId="5" fillId="0" borderId="2" xfId="1" applyNumberFormat="1" applyFont="1" applyBorder="1"/>
    <xf numFmtId="3" fontId="5" fillId="0" borderId="2" xfId="0" applyNumberFormat="1" applyFont="1" applyBorder="1"/>
    <xf numFmtId="165" fontId="7" fillId="3" borderId="2" xfId="1" applyNumberFormat="1" applyFont="1" applyFill="1" applyBorder="1" applyAlignment="1">
      <alignment vertical="center"/>
    </xf>
    <xf numFmtId="165" fontId="8" fillId="0" borderId="2" xfId="1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 wrapText="1"/>
    </xf>
    <xf numFmtId="165" fontId="0" fillId="0" borderId="2" xfId="1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3">
    <cellStyle name="Millares" xfId="1" builtinId="3"/>
    <cellStyle name="Millares_algodon" xfId="2" xr:uid="{527A15FF-76AC-4345-B88B-2B9F333C8B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0E23-0019-4230-9BF0-5925EF79BD7E}">
  <sheetPr>
    <tabColor theme="9" tint="-0.249977111117893"/>
  </sheetPr>
  <dimension ref="A1:U50"/>
  <sheetViews>
    <sheetView tabSelected="1" zoomScale="80" zoomScaleNormal="80" workbookViewId="0">
      <selection activeCell="F55" sqref="F55"/>
    </sheetView>
  </sheetViews>
  <sheetFormatPr baseColWidth="10" defaultRowHeight="15" x14ac:dyDescent="0.25"/>
  <cols>
    <col min="1" max="1" width="18.42578125" style="1" customWidth="1"/>
    <col min="2" max="2" width="11.42578125" style="1" customWidth="1"/>
    <col min="4" max="6" width="11.42578125" customWidth="1"/>
    <col min="9" max="9" width="11.42578125" customWidth="1"/>
  </cols>
  <sheetData>
    <row r="1" spans="1:2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2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21" x14ac:dyDescent="0.2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</row>
    <row r="4" spans="1:21" ht="10.5" customHeight="1" x14ac:dyDescent="0.25">
      <c r="S4" s="2"/>
      <c r="T4" s="2"/>
      <c r="U4" s="2"/>
    </row>
    <row r="5" spans="1:21" ht="15.75" x14ac:dyDescent="0.25">
      <c r="A5" s="52" t="s">
        <v>2</v>
      </c>
      <c r="B5" s="50" t="s">
        <v>3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21" ht="15.75" x14ac:dyDescent="0.25">
      <c r="A6" s="53"/>
      <c r="B6" s="49" t="s">
        <v>4</v>
      </c>
      <c r="C6" s="49" t="s">
        <v>5</v>
      </c>
      <c r="D6" s="49" t="s">
        <v>6</v>
      </c>
      <c r="E6" s="49" t="s">
        <v>7</v>
      </c>
      <c r="F6" s="49" t="s">
        <v>8</v>
      </c>
      <c r="G6" s="49" t="s">
        <v>9</v>
      </c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14</v>
      </c>
      <c r="M6" s="49" t="s">
        <v>15</v>
      </c>
      <c r="N6" s="49" t="s">
        <v>16</v>
      </c>
      <c r="O6" s="49" t="s">
        <v>17</v>
      </c>
      <c r="P6" s="49" t="s">
        <v>40</v>
      </c>
      <c r="S6" s="3"/>
    </row>
    <row r="7" spans="1:21" ht="15.75" x14ac:dyDescent="0.25">
      <c r="A7" s="4" t="s">
        <v>18</v>
      </c>
      <c r="B7" s="5">
        <v>479</v>
      </c>
      <c r="C7" s="6">
        <v>500</v>
      </c>
      <c r="D7" s="7">
        <v>478.89000000000044</v>
      </c>
      <c r="E7" s="8">
        <v>505.0974293214868</v>
      </c>
      <c r="F7" s="9">
        <v>510</v>
      </c>
      <c r="G7" s="9">
        <v>505</v>
      </c>
      <c r="H7" s="9">
        <v>503</v>
      </c>
      <c r="I7" s="10">
        <v>500</v>
      </c>
      <c r="J7" s="11">
        <v>514.61506792918897</v>
      </c>
      <c r="K7" s="9">
        <v>514.61506792918897</v>
      </c>
      <c r="L7" s="12">
        <v>514</v>
      </c>
      <c r="M7" s="13">
        <v>519</v>
      </c>
      <c r="N7" s="13">
        <v>538</v>
      </c>
      <c r="O7" s="13">
        <v>540</v>
      </c>
      <c r="P7" s="13">
        <v>946</v>
      </c>
      <c r="S7" s="2"/>
      <c r="T7" s="2"/>
      <c r="U7" s="2"/>
    </row>
    <row r="8" spans="1:21" ht="15.75" x14ac:dyDescent="0.25">
      <c r="A8" s="4" t="s">
        <v>19</v>
      </c>
      <c r="B8" s="5">
        <v>740</v>
      </c>
      <c r="C8" s="6">
        <v>750</v>
      </c>
      <c r="D8" s="7">
        <v>740.36090573162085</v>
      </c>
      <c r="E8" s="8">
        <v>780.8774254111986</v>
      </c>
      <c r="F8" s="9">
        <v>789</v>
      </c>
      <c r="G8" s="9">
        <v>781</v>
      </c>
      <c r="H8" s="9">
        <v>777</v>
      </c>
      <c r="I8" s="7">
        <v>500</v>
      </c>
      <c r="J8" s="14">
        <v>514.61506792918897</v>
      </c>
      <c r="K8" s="9">
        <v>514.61506792918897</v>
      </c>
      <c r="L8" s="12">
        <v>515</v>
      </c>
      <c r="M8" s="13">
        <v>518</v>
      </c>
      <c r="N8" s="13">
        <v>537</v>
      </c>
      <c r="O8" s="13">
        <v>539</v>
      </c>
      <c r="P8" s="13">
        <v>1757</v>
      </c>
      <c r="S8" s="2"/>
      <c r="T8" s="2"/>
      <c r="U8" s="2"/>
    </row>
    <row r="9" spans="1:21" ht="15.75" x14ac:dyDescent="0.25">
      <c r="A9" s="4" t="s">
        <v>20</v>
      </c>
      <c r="B9" s="5">
        <v>161</v>
      </c>
      <c r="C9" s="6">
        <v>160</v>
      </c>
      <c r="D9" s="7">
        <v>160.86999999999998</v>
      </c>
      <c r="E9" s="8">
        <v>169.67366922455571</v>
      </c>
      <c r="F9" s="9">
        <v>171</v>
      </c>
      <c r="G9" s="9">
        <v>170</v>
      </c>
      <c r="H9" s="9">
        <v>169</v>
      </c>
      <c r="I9" s="10">
        <v>150</v>
      </c>
      <c r="J9" s="11">
        <v>154.38452037875669</v>
      </c>
      <c r="K9" s="9">
        <v>154.38452037875669</v>
      </c>
      <c r="L9" s="12">
        <v>154</v>
      </c>
      <c r="M9" s="13">
        <v>162</v>
      </c>
      <c r="N9" s="13">
        <v>168</v>
      </c>
      <c r="O9" s="13">
        <v>169</v>
      </c>
      <c r="P9" s="13">
        <v>131</v>
      </c>
      <c r="S9" s="2"/>
      <c r="T9" s="2"/>
      <c r="U9" s="2"/>
    </row>
    <row r="10" spans="1:21" ht="15.75" x14ac:dyDescent="0.25">
      <c r="A10" s="4" t="s">
        <v>21</v>
      </c>
      <c r="B10" s="5">
        <v>70</v>
      </c>
      <c r="C10" s="6">
        <v>100</v>
      </c>
      <c r="D10" s="7">
        <v>69.589999999999989</v>
      </c>
      <c r="E10" s="8">
        <v>73.39833804523424</v>
      </c>
      <c r="F10" s="9">
        <v>74</v>
      </c>
      <c r="G10" s="9">
        <v>73</v>
      </c>
      <c r="H10" s="9">
        <v>74</v>
      </c>
      <c r="I10" s="10">
        <v>50</v>
      </c>
      <c r="J10" s="11">
        <v>51.461506792918897</v>
      </c>
      <c r="K10" s="9">
        <v>51.461506792918897</v>
      </c>
      <c r="L10" s="12">
        <v>96</v>
      </c>
      <c r="M10" s="13">
        <v>97</v>
      </c>
      <c r="N10" s="13">
        <v>100</v>
      </c>
      <c r="O10" s="13">
        <v>100</v>
      </c>
      <c r="P10" s="13">
        <v>75</v>
      </c>
      <c r="S10" s="2"/>
      <c r="T10" s="2"/>
      <c r="U10" s="2"/>
    </row>
    <row r="11" spans="1:21" ht="15.75" x14ac:dyDescent="0.25">
      <c r="A11" s="4" t="s">
        <v>22</v>
      </c>
      <c r="B11" s="5">
        <v>550</v>
      </c>
      <c r="C11" s="6">
        <v>550</v>
      </c>
      <c r="D11" s="7">
        <v>550.42000000000075</v>
      </c>
      <c r="E11" s="8">
        <v>580.54193457189092</v>
      </c>
      <c r="F11" s="9">
        <v>586</v>
      </c>
      <c r="G11" s="9">
        <v>581</v>
      </c>
      <c r="H11" s="9">
        <v>578</v>
      </c>
      <c r="I11" s="10">
        <v>550</v>
      </c>
      <c r="J11" s="11">
        <v>566.07657472210781</v>
      </c>
      <c r="K11" s="9">
        <v>566.07657472210781</v>
      </c>
      <c r="L11" s="12">
        <v>600</v>
      </c>
      <c r="M11" s="13">
        <v>586</v>
      </c>
      <c r="N11" s="13">
        <v>607</v>
      </c>
      <c r="O11" s="13">
        <v>609</v>
      </c>
      <c r="P11" s="13">
        <v>805</v>
      </c>
      <c r="S11" s="2"/>
      <c r="T11" s="2"/>
      <c r="U11" s="2"/>
    </row>
    <row r="12" spans="1:21" ht="15.75" x14ac:dyDescent="0.25">
      <c r="A12" s="4" t="s">
        <v>23</v>
      </c>
      <c r="B12" s="5">
        <v>99</v>
      </c>
      <c r="C12" s="6">
        <v>100</v>
      </c>
      <c r="D12" s="7">
        <v>99.227276136965358</v>
      </c>
      <c r="E12" s="8">
        <v>104.6575248916337</v>
      </c>
      <c r="F12" s="9">
        <v>106</v>
      </c>
      <c r="G12" s="9">
        <v>105</v>
      </c>
      <c r="H12" s="9">
        <v>104</v>
      </c>
      <c r="I12" s="10">
        <v>105</v>
      </c>
      <c r="J12" s="11">
        <v>108.06916426512969</v>
      </c>
      <c r="K12" s="9">
        <v>108.06916426512969</v>
      </c>
      <c r="L12" s="12">
        <v>108</v>
      </c>
      <c r="M12" s="13">
        <v>111</v>
      </c>
      <c r="N12" s="13">
        <v>115</v>
      </c>
      <c r="O12" s="13">
        <v>115</v>
      </c>
      <c r="P12" s="13">
        <v>100</v>
      </c>
      <c r="S12" s="2"/>
      <c r="T12" s="2"/>
      <c r="U12" s="2"/>
    </row>
    <row r="13" spans="1:21" ht="15.75" x14ac:dyDescent="0.25">
      <c r="A13" s="4" t="s">
        <v>24</v>
      </c>
      <c r="B13" s="5">
        <v>180</v>
      </c>
      <c r="C13" s="6">
        <v>180</v>
      </c>
      <c r="D13" s="7">
        <v>179.57999999999998</v>
      </c>
      <c r="E13" s="8">
        <v>189.40758077544425</v>
      </c>
      <c r="F13" s="9">
        <v>191</v>
      </c>
      <c r="G13" s="9">
        <v>189</v>
      </c>
      <c r="H13" s="9">
        <v>189</v>
      </c>
      <c r="I13" s="10">
        <v>190.00000000000003</v>
      </c>
      <c r="J13" s="11">
        <v>195.5537258130918</v>
      </c>
      <c r="K13" s="9">
        <v>195.5537258130918</v>
      </c>
      <c r="L13" s="12">
        <v>196</v>
      </c>
      <c r="M13" s="13">
        <v>197</v>
      </c>
      <c r="N13" s="13">
        <v>204</v>
      </c>
      <c r="O13" s="13">
        <v>205</v>
      </c>
      <c r="P13" s="13">
        <v>135</v>
      </c>
      <c r="S13" s="2"/>
      <c r="T13" s="2"/>
      <c r="U13" s="2"/>
    </row>
    <row r="14" spans="1:21" ht="15.75" x14ac:dyDescent="0.25">
      <c r="A14" s="4" t="s">
        <v>25</v>
      </c>
      <c r="B14" s="5">
        <v>168</v>
      </c>
      <c r="C14" s="6">
        <v>170</v>
      </c>
      <c r="D14" s="7">
        <v>168.31234212983134</v>
      </c>
      <c r="E14" s="8">
        <v>177.5232962326553</v>
      </c>
      <c r="F14" s="9">
        <v>179</v>
      </c>
      <c r="G14" s="9">
        <v>178</v>
      </c>
      <c r="H14" s="9">
        <v>177</v>
      </c>
      <c r="I14" s="10">
        <v>175</v>
      </c>
      <c r="J14" s="11">
        <v>180.11527377521614</v>
      </c>
      <c r="K14" s="9">
        <v>180.11527377521614</v>
      </c>
      <c r="L14" s="12">
        <v>180</v>
      </c>
      <c r="M14" s="13">
        <v>181</v>
      </c>
      <c r="N14" s="13">
        <v>188</v>
      </c>
      <c r="O14" s="13">
        <v>189</v>
      </c>
      <c r="P14" s="13">
        <v>103</v>
      </c>
      <c r="S14" s="2"/>
      <c r="T14" s="2"/>
      <c r="U14" s="2"/>
    </row>
    <row r="15" spans="1:21" ht="15.75" x14ac:dyDescent="0.25">
      <c r="A15" s="4" t="s">
        <v>26</v>
      </c>
      <c r="B15" s="5">
        <v>457</v>
      </c>
      <c r="C15" s="6">
        <v>500</v>
      </c>
      <c r="D15" s="7">
        <v>457.06535921828919</v>
      </c>
      <c r="E15" s="8">
        <v>482.0784271399686</v>
      </c>
      <c r="F15" s="9">
        <v>487</v>
      </c>
      <c r="G15" s="9">
        <v>482</v>
      </c>
      <c r="H15" s="9">
        <v>480</v>
      </c>
      <c r="I15" s="10">
        <v>490</v>
      </c>
      <c r="J15" s="11">
        <v>504.32276657060521</v>
      </c>
      <c r="K15" s="9">
        <v>504.32276657060521</v>
      </c>
      <c r="L15" s="12">
        <v>504</v>
      </c>
      <c r="M15" s="13">
        <v>514</v>
      </c>
      <c r="N15" s="13">
        <v>533</v>
      </c>
      <c r="O15" s="13">
        <v>535</v>
      </c>
      <c r="P15" s="13">
        <v>157</v>
      </c>
      <c r="S15" s="2"/>
      <c r="T15" s="2"/>
      <c r="U15" s="2"/>
    </row>
    <row r="16" spans="1:21" ht="15.75" x14ac:dyDescent="0.25">
      <c r="A16" s="4" t="s">
        <v>27</v>
      </c>
      <c r="B16" s="5">
        <v>245</v>
      </c>
      <c r="C16" s="6">
        <v>250</v>
      </c>
      <c r="D16" s="7">
        <v>245.13000000000005</v>
      </c>
      <c r="E16" s="8">
        <v>258.54482835218096</v>
      </c>
      <c r="F16" s="9">
        <v>261</v>
      </c>
      <c r="G16" s="9">
        <v>259</v>
      </c>
      <c r="H16" s="9">
        <v>257</v>
      </c>
      <c r="I16" s="10">
        <v>255</v>
      </c>
      <c r="J16" s="11">
        <v>262.45368464388639</v>
      </c>
      <c r="K16" s="9">
        <v>262.45368464388639</v>
      </c>
      <c r="L16" s="12">
        <v>262</v>
      </c>
      <c r="M16" s="13">
        <v>264</v>
      </c>
      <c r="N16" s="13">
        <v>273</v>
      </c>
      <c r="O16" s="13">
        <v>274</v>
      </c>
      <c r="P16" s="13">
        <v>216</v>
      </c>
      <c r="S16" s="2"/>
      <c r="T16" s="2"/>
      <c r="U16" s="2"/>
    </row>
    <row r="17" spans="1:21" ht="15.75" x14ac:dyDescent="0.25">
      <c r="A17" s="4" t="s">
        <v>28</v>
      </c>
      <c r="B17" s="5">
        <v>712</v>
      </c>
      <c r="C17" s="6">
        <v>700</v>
      </c>
      <c r="D17" s="7">
        <v>713.58853827979647</v>
      </c>
      <c r="E17" s="8">
        <v>752.63993041909873</v>
      </c>
      <c r="F17" s="9">
        <v>760</v>
      </c>
      <c r="G17" s="9">
        <v>753</v>
      </c>
      <c r="H17" s="9">
        <v>749</v>
      </c>
      <c r="I17" s="10">
        <v>750</v>
      </c>
      <c r="J17" s="11">
        <v>771.92260189378339</v>
      </c>
      <c r="K17" s="9">
        <v>771.92260189378339</v>
      </c>
      <c r="L17" s="12">
        <v>772</v>
      </c>
      <c r="M17" s="13">
        <v>775</v>
      </c>
      <c r="N17" s="13">
        <v>803</v>
      </c>
      <c r="O17" s="13">
        <v>806</v>
      </c>
      <c r="P17" s="13">
        <v>110</v>
      </c>
      <c r="S17" s="2"/>
      <c r="T17" s="2"/>
      <c r="U17" s="2"/>
    </row>
    <row r="18" spans="1:21" ht="15.75" x14ac:dyDescent="0.25">
      <c r="A18" s="4" t="s">
        <v>29</v>
      </c>
      <c r="B18" s="5">
        <v>736</v>
      </c>
      <c r="C18" s="6">
        <v>750</v>
      </c>
      <c r="D18" s="7">
        <v>740.87480300214168</v>
      </c>
      <c r="E18" s="8">
        <v>781.41944589664502</v>
      </c>
      <c r="F18" s="9">
        <v>789</v>
      </c>
      <c r="G18" s="9">
        <v>781</v>
      </c>
      <c r="H18" s="9">
        <v>778</v>
      </c>
      <c r="I18" s="10">
        <v>775</v>
      </c>
      <c r="J18" s="11">
        <v>797.65335529024287</v>
      </c>
      <c r="K18" s="9">
        <v>797.65335529024287</v>
      </c>
      <c r="L18" s="12">
        <v>798</v>
      </c>
      <c r="M18" s="13">
        <v>776</v>
      </c>
      <c r="N18" s="13">
        <v>804</v>
      </c>
      <c r="O18" s="13">
        <v>807</v>
      </c>
      <c r="P18" s="13">
        <v>409</v>
      </c>
      <c r="S18" s="2"/>
      <c r="T18" s="2"/>
      <c r="U18" s="2"/>
    </row>
    <row r="19" spans="1:21" ht="15.75" x14ac:dyDescent="0.25">
      <c r="A19" s="4" t="s">
        <v>30</v>
      </c>
      <c r="B19" s="5">
        <v>123</v>
      </c>
      <c r="C19" s="6">
        <v>150</v>
      </c>
      <c r="D19" s="7">
        <v>122.94000000000004</v>
      </c>
      <c r="E19" s="15">
        <v>129.66793618739908</v>
      </c>
      <c r="F19" s="9">
        <v>131</v>
      </c>
      <c r="G19" s="9">
        <v>130</v>
      </c>
      <c r="H19" s="9">
        <v>129</v>
      </c>
      <c r="I19" s="10">
        <v>130</v>
      </c>
      <c r="J19" s="11">
        <v>133.79991766158912</v>
      </c>
      <c r="K19" s="9">
        <v>133.79991766158912</v>
      </c>
      <c r="L19" s="12">
        <v>134</v>
      </c>
      <c r="M19" s="13">
        <v>137</v>
      </c>
      <c r="N19" s="13">
        <v>142</v>
      </c>
      <c r="O19" s="13">
        <v>142</v>
      </c>
      <c r="P19" s="13">
        <v>6</v>
      </c>
      <c r="S19" s="2"/>
      <c r="T19" s="2"/>
      <c r="U19" s="2"/>
    </row>
    <row r="20" spans="1:21" ht="15.75" x14ac:dyDescent="0.25">
      <c r="A20" s="4" t="s">
        <v>31</v>
      </c>
      <c r="B20" s="5">
        <v>130</v>
      </c>
      <c r="C20" s="6">
        <v>130</v>
      </c>
      <c r="D20" s="7">
        <v>129.65975291765423</v>
      </c>
      <c r="E20" s="8">
        <v>136.75543002603149</v>
      </c>
      <c r="F20" s="9">
        <v>138</v>
      </c>
      <c r="G20" s="9">
        <v>137</v>
      </c>
      <c r="H20" s="9">
        <v>136</v>
      </c>
      <c r="I20" s="10">
        <v>140</v>
      </c>
      <c r="J20" s="11">
        <v>144.09221902017291</v>
      </c>
      <c r="K20" s="9">
        <v>144.09221902017291</v>
      </c>
      <c r="L20" s="12">
        <v>144</v>
      </c>
      <c r="M20" s="13">
        <v>148</v>
      </c>
      <c r="N20" s="13">
        <v>153</v>
      </c>
      <c r="O20" s="13">
        <v>153</v>
      </c>
      <c r="P20" s="13">
        <v>361</v>
      </c>
      <c r="S20" s="2"/>
      <c r="T20" s="2"/>
      <c r="U20" s="2"/>
    </row>
    <row r="21" spans="1:21" ht="15.75" x14ac:dyDescent="0.25">
      <c r="A21" s="4" t="s">
        <v>32</v>
      </c>
      <c r="B21" s="5">
        <v>96</v>
      </c>
      <c r="C21" s="6">
        <v>100</v>
      </c>
      <c r="D21" s="16">
        <v>95.630000000000081</v>
      </c>
      <c r="E21" s="8">
        <v>100.86338651050089</v>
      </c>
      <c r="F21" s="9">
        <v>102</v>
      </c>
      <c r="G21" s="9">
        <v>101</v>
      </c>
      <c r="H21" s="9">
        <v>100</v>
      </c>
      <c r="I21" s="10">
        <v>98</v>
      </c>
      <c r="J21" s="11">
        <v>100.86455331412104</v>
      </c>
      <c r="K21" s="9">
        <v>100.86455331412104</v>
      </c>
      <c r="L21" s="12">
        <v>101</v>
      </c>
      <c r="M21" s="13">
        <v>102</v>
      </c>
      <c r="N21" s="13">
        <v>106</v>
      </c>
      <c r="O21" s="13">
        <v>106</v>
      </c>
      <c r="P21" s="13">
        <v>18</v>
      </c>
      <c r="S21" s="2"/>
      <c r="T21" s="2"/>
      <c r="U21" s="2"/>
    </row>
    <row r="22" spans="1:21" ht="15.75" x14ac:dyDescent="0.25">
      <c r="A22" s="4" t="s">
        <v>33</v>
      </c>
      <c r="B22" s="5">
        <v>27</v>
      </c>
      <c r="C22" s="17">
        <v>29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8">
        <v>0</v>
      </c>
      <c r="K22" s="17">
        <v>0</v>
      </c>
      <c r="L22" s="17">
        <v>0</v>
      </c>
      <c r="M22" s="13">
        <v>0</v>
      </c>
      <c r="N22" s="13">
        <v>0</v>
      </c>
      <c r="O22" s="13">
        <v>0</v>
      </c>
      <c r="P22" s="13">
        <v>5</v>
      </c>
      <c r="S22" s="2"/>
      <c r="T22" s="2"/>
      <c r="U22" s="2"/>
    </row>
    <row r="23" spans="1:21" ht="15.75" x14ac:dyDescent="0.25">
      <c r="A23" s="4" t="s">
        <v>34</v>
      </c>
      <c r="B23" s="5">
        <v>0</v>
      </c>
      <c r="C23" s="6">
        <v>1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8">
        <v>0</v>
      </c>
      <c r="K23" s="17">
        <v>0</v>
      </c>
      <c r="L23" s="17">
        <v>0</v>
      </c>
      <c r="M23" s="13">
        <v>0</v>
      </c>
      <c r="N23" s="13">
        <v>0</v>
      </c>
      <c r="O23" s="13">
        <v>0</v>
      </c>
      <c r="P23" s="13">
        <v>56</v>
      </c>
      <c r="S23" s="2"/>
      <c r="T23" s="2"/>
      <c r="U23" s="2"/>
    </row>
    <row r="24" spans="1:21" ht="15.75" x14ac:dyDescent="0.25">
      <c r="A24" s="19" t="s">
        <v>35</v>
      </c>
      <c r="B24" s="20">
        <v>4973</v>
      </c>
      <c r="C24" s="21">
        <v>5120</v>
      </c>
      <c r="D24" s="22">
        <v>4952.1389774162999</v>
      </c>
      <c r="E24" s="23">
        <v>5223</v>
      </c>
      <c r="F24" s="23">
        <v>5275</v>
      </c>
      <c r="G24" s="24">
        <v>5223</v>
      </c>
      <c r="H24" s="25">
        <v>5200</v>
      </c>
      <c r="I24" s="24">
        <v>4858</v>
      </c>
      <c r="J24" s="24">
        <v>5000</v>
      </c>
      <c r="K24" s="25">
        <v>5000</v>
      </c>
      <c r="L24" s="24">
        <v>5078</v>
      </c>
      <c r="M24" s="24">
        <v>5087</v>
      </c>
      <c r="N24" s="24">
        <v>5271</v>
      </c>
      <c r="O24" s="24">
        <v>5289</v>
      </c>
      <c r="P24" s="24">
        <f>SUM(P7:P23)</f>
        <v>5390</v>
      </c>
    </row>
    <row r="25" spans="1:21" ht="15.75" x14ac:dyDescent="0.25">
      <c r="A25" s="26"/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</row>
    <row r="26" spans="1:21" ht="15.75" x14ac:dyDescent="0.25">
      <c r="A26" s="52" t="s">
        <v>2</v>
      </c>
      <c r="B26" s="50" t="s">
        <v>36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21" ht="15.75" x14ac:dyDescent="0.25">
      <c r="A27" s="53"/>
      <c r="B27" s="49" t="s">
        <v>4</v>
      </c>
      <c r="C27" s="49" t="s">
        <v>5</v>
      </c>
      <c r="D27" s="49" t="s">
        <v>6</v>
      </c>
      <c r="E27" s="49" t="s">
        <v>7</v>
      </c>
      <c r="F27" s="49" t="s">
        <v>8</v>
      </c>
      <c r="G27" s="49" t="s">
        <v>9</v>
      </c>
      <c r="H27" s="49" t="s">
        <v>10</v>
      </c>
      <c r="I27" s="49" t="s">
        <v>11</v>
      </c>
      <c r="J27" s="49" t="s">
        <v>12</v>
      </c>
      <c r="K27" s="49" t="s">
        <v>13</v>
      </c>
      <c r="L27" s="49" t="s">
        <v>14</v>
      </c>
      <c r="M27" s="49" t="s">
        <v>15</v>
      </c>
      <c r="N27" s="49" t="s">
        <v>16</v>
      </c>
      <c r="O27" s="49" t="s">
        <v>17</v>
      </c>
      <c r="P27" s="49" t="s">
        <v>40</v>
      </c>
    </row>
    <row r="28" spans="1:21" ht="15.75" x14ac:dyDescent="0.25">
      <c r="A28" s="4" t="s">
        <v>18</v>
      </c>
      <c r="B28" s="39">
        <v>4634</v>
      </c>
      <c r="C28" s="40">
        <v>4800</v>
      </c>
      <c r="D28" s="41">
        <v>4577.2014633584404</v>
      </c>
      <c r="E28" s="42">
        <v>4849.3259052044732</v>
      </c>
      <c r="F28" s="43">
        <v>4849</v>
      </c>
      <c r="G28" s="43">
        <v>4849</v>
      </c>
      <c r="H28" s="44">
        <v>5554</v>
      </c>
      <c r="I28" s="45">
        <v>5521.8295888092125</v>
      </c>
      <c r="J28" s="46">
        <v>5701.5856214847563</v>
      </c>
      <c r="K28" s="43">
        <v>5701.5856214847563</v>
      </c>
      <c r="L28" s="47">
        <v>5702</v>
      </c>
      <c r="M28" s="48">
        <v>5722</v>
      </c>
      <c r="N28" s="48">
        <v>5895</v>
      </c>
      <c r="O28" s="48">
        <v>5934</v>
      </c>
      <c r="P28" s="13">
        <v>4326</v>
      </c>
    </row>
    <row r="29" spans="1:21" ht="15.75" x14ac:dyDescent="0.25">
      <c r="A29" s="4" t="s">
        <v>19</v>
      </c>
      <c r="B29" s="5">
        <v>7304</v>
      </c>
      <c r="C29" s="29">
        <v>7350</v>
      </c>
      <c r="D29" s="30">
        <v>7400.4927632615227</v>
      </c>
      <c r="E29" s="8">
        <v>7840.4679268433601</v>
      </c>
      <c r="F29" s="9">
        <v>7840</v>
      </c>
      <c r="G29" s="9">
        <v>7840</v>
      </c>
      <c r="H29" s="31">
        <v>8979</v>
      </c>
      <c r="I29" s="7">
        <v>5774.7860682709315</v>
      </c>
      <c r="J29" s="14">
        <v>5962.8136479671257</v>
      </c>
      <c r="K29" s="9">
        <v>5962.8136479671257</v>
      </c>
      <c r="L29" s="32">
        <v>5963</v>
      </c>
      <c r="M29" s="13">
        <v>5961</v>
      </c>
      <c r="N29" s="13">
        <v>6141</v>
      </c>
      <c r="O29" s="13">
        <v>6181</v>
      </c>
      <c r="P29" s="13">
        <v>12705</v>
      </c>
    </row>
    <row r="30" spans="1:21" ht="15.75" x14ac:dyDescent="0.25">
      <c r="A30" s="4" t="s">
        <v>20</v>
      </c>
      <c r="B30" s="5">
        <v>1024</v>
      </c>
      <c r="C30" s="29">
        <v>1018</v>
      </c>
      <c r="D30" s="30">
        <v>1019.4959615638481</v>
      </c>
      <c r="E30" s="8">
        <v>1080.1071825742706</v>
      </c>
      <c r="F30" s="9">
        <v>1080</v>
      </c>
      <c r="G30" s="9">
        <v>1080</v>
      </c>
      <c r="H30" s="31">
        <v>1237</v>
      </c>
      <c r="I30" s="7">
        <v>1098.3745020707604</v>
      </c>
      <c r="J30" s="14">
        <v>1133.7089844966067</v>
      </c>
      <c r="K30" s="9">
        <v>1133.7089844966067</v>
      </c>
      <c r="L30" s="32">
        <v>1134</v>
      </c>
      <c r="M30" s="13">
        <v>1133</v>
      </c>
      <c r="N30" s="13">
        <v>1167</v>
      </c>
      <c r="O30" s="13">
        <v>1175</v>
      </c>
      <c r="P30" s="13">
        <v>432</v>
      </c>
    </row>
    <row r="31" spans="1:21" ht="15.75" x14ac:dyDescent="0.25">
      <c r="A31" s="4" t="s">
        <v>21</v>
      </c>
      <c r="B31" s="5">
        <v>488</v>
      </c>
      <c r="C31" s="29">
        <v>700</v>
      </c>
      <c r="D31" s="30">
        <v>506.94247979040864</v>
      </c>
      <c r="E31" s="8">
        <v>537.08129724586524</v>
      </c>
      <c r="F31" s="9">
        <v>537</v>
      </c>
      <c r="G31" s="9">
        <v>537</v>
      </c>
      <c r="H31" s="31">
        <v>615</v>
      </c>
      <c r="I31" s="10">
        <v>420.8531559467657</v>
      </c>
      <c r="J31" s="11">
        <v>434.69169624141296</v>
      </c>
      <c r="K31" s="9">
        <v>434.69169624141296</v>
      </c>
      <c r="L31" s="32">
        <v>811</v>
      </c>
      <c r="M31" s="13">
        <v>819</v>
      </c>
      <c r="N31" s="13">
        <v>844</v>
      </c>
      <c r="O31" s="13">
        <v>850</v>
      </c>
      <c r="P31" s="13">
        <v>346</v>
      </c>
    </row>
    <row r="32" spans="1:21" ht="15.75" x14ac:dyDescent="0.25">
      <c r="A32" s="4" t="s">
        <v>22</v>
      </c>
      <c r="B32" s="5">
        <v>5810</v>
      </c>
      <c r="C32" s="29">
        <v>5803</v>
      </c>
      <c r="D32" s="30">
        <v>5644.7529595891938</v>
      </c>
      <c r="E32" s="8">
        <v>5980.3456270266215</v>
      </c>
      <c r="F32" s="9">
        <v>5980</v>
      </c>
      <c r="G32" s="9">
        <v>5980</v>
      </c>
      <c r="H32" s="31">
        <v>6849</v>
      </c>
      <c r="I32" s="10">
        <v>6517.2166588740556</v>
      </c>
      <c r="J32" s="11">
        <v>6728.9448560695682</v>
      </c>
      <c r="K32" s="9">
        <v>6728.9448560695682</v>
      </c>
      <c r="L32" s="32">
        <v>7200</v>
      </c>
      <c r="M32" s="13">
        <v>7155.06</v>
      </c>
      <c r="N32" s="13">
        <v>7371</v>
      </c>
      <c r="O32" s="13">
        <v>7419</v>
      </c>
      <c r="P32" s="13">
        <v>5338</v>
      </c>
    </row>
    <row r="33" spans="1:16" ht="15.75" x14ac:dyDescent="0.25">
      <c r="A33" s="4" t="s">
        <v>23</v>
      </c>
      <c r="B33" s="5">
        <v>1023</v>
      </c>
      <c r="C33" s="29">
        <v>1030</v>
      </c>
      <c r="D33" s="30">
        <v>1000.2279788164121</v>
      </c>
      <c r="E33" s="8">
        <v>1059.6936769363481</v>
      </c>
      <c r="F33" s="9">
        <v>1060</v>
      </c>
      <c r="G33" s="9">
        <v>1060</v>
      </c>
      <c r="H33" s="31">
        <v>1214</v>
      </c>
      <c r="I33" s="10">
        <v>1222.9422900793456</v>
      </c>
      <c r="J33" s="11">
        <v>1262.7742149720857</v>
      </c>
      <c r="K33" s="9">
        <v>1262.7742149720857</v>
      </c>
      <c r="L33" s="32">
        <v>1263</v>
      </c>
      <c r="M33" s="13">
        <v>1262.9580000000001</v>
      </c>
      <c r="N33" s="13">
        <v>1301</v>
      </c>
      <c r="O33" s="13">
        <v>1310</v>
      </c>
      <c r="P33" s="13">
        <v>368</v>
      </c>
    </row>
    <row r="34" spans="1:16" ht="15.75" x14ac:dyDescent="0.25">
      <c r="A34" s="4" t="s">
        <v>24</v>
      </c>
      <c r="B34" s="5">
        <v>1890</v>
      </c>
      <c r="C34" s="29">
        <v>1890</v>
      </c>
      <c r="D34" s="30">
        <v>1813.4791406603345</v>
      </c>
      <c r="E34" s="8">
        <v>1921.2943641985894</v>
      </c>
      <c r="F34" s="9">
        <v>1921</v>
      </c>
      <c r="G34" s="9">
        <v>1921</v>
      </c>
      <c r="H34" s="31">
        <v>2200</v>
      </c>
      <c r="I34" s="10">
        <v>2216.9552853980358</v>
      </c>
      <c r="J34" s="11">
        <v>2289.1009277130938</v>
      </c>
      <c r="K34" s="9">
        <v>2289.1009277130938</v>
      </c>
      <c r="L34" s="32">
        <v>2289</v>
      </c>
      <c r="M34" s="13">
        <v>2288.9430000000002</v>
      </c>
      <c r="N34" s="13">
        <v>2358</v>
      </c>
      <c r="O34" s="13">
        <v>2374</v>
      </c>
      <c r="P34" s="13">
        <v>366</v>
      </c>
    </row>
    <row r="35" spans="1:16" ht="15.75" x14ac:dyDescent="0.25">
      <c r="A35" s="4" t="s">
        <v>25</v>
      </c>
      <c r="B35" s="5">
        <v>1218</v>
      </c>
      <c r="C35" s="29">
        <v>1229</v>
      </c>
      <c r="D35" s="30">
        <v>1221.5354806618111</v>
      </c>
      <c r="E35" s="8">
        <v>1294.1583843140181</v>
      </c>
      <c r="F35" s="9">
        <v>1294</v>
      </c>
      <c r="G35" s="9">
        <v>1294</v>
      </c>
      <c r="H35" s="31">
        <v>1482</v>
      </c>
      <c r="I35" s="10">
        <v>1467.4959345263358</v>
      </c>
      <c r="J35" s="11">
        <v>1514.7095448602204</v>
      </c>
      <c r="K35" s="9">
        <v>1514.7095448602204</v>
      </c>
      <c r="L35" s="32">
        <v>1515</v>
      </c>
      <c r="M35" s="13">
        <v>1514.97</v>
      </c>
      <c r="N35" s="13">
        <v>1561</v>
      </c>
      <c r="O35" s="13">
        <v>1571</v>
      </c>
      <c r="P35" s="13">
        <v>480</v>
      </c>
    </row>
    <row r="36" spans="1:16" ht="15.75" x14ac:dyDescent="0.25">
      <c r="A36" s="4" t="s">
        <v>26</v>
      </c>
      <c r="B36" s="5">
        <v>3088</v>
      </c>
      <c r="C36" s="29">
        <v>3380</v>
      </c>
      <c r="D36" s="30">
        <v>3116.3879181369302</v>
      </c>
      <c r="E36" s="8">
        <v>3301.6638623110143</v>
      </c>
      <c r="F36" s="9">
        <v>3302</v>
      </c>
      <c r="G36" s="9">
        <v>3302</v>
      </c>
      <c r="H36" s="31">
        <v>3781</v>
      </c>
      <c r="I36" s="10">
        <v>3860.273006432004</v>
      </c>
      <c r="J36" s="11">
        <v>3985.5343170827887</v>
      </c>
      <c r="K36" s="9">
        <v>3985.5343170827887</v>
      </c>
      <c r="L36" s="32">
        <v>3986</v>
      </c>
      <c r="M36" s="13">
        <v>3989.154</v>
      </c>
      <c r="N36" s="13">
        <v>4110</v>
      </c>
      <c r="O36" s="13">
        <v>4137</v>
      </c>
      <c r="P36" s="13">
        <v>629</v>
      </c>
    </row>
    <row r="37" spans="1:16" ht="15.75" x14ac:dyDescent="0.25">
      <c r="A37" s="4" t="s">
        <v>27</v>
      </c>
      <c r="B37" s="5">
        <v>2832</v>
      </c>
      <c r="C37" s="29">
        <v>2888</v>
      </c>
      <c r="D37" s="30">
        <v>2647.7769687158816</v>
      </c>
      <c r="E37" s="8">
        <v>2805.1929871089019</v>
      </c>
      <c r="F37" s="9">
        <v>2805</v>
      </c>
      <c r="G37" s="9">
        <v>2805</v>
      </c>
      <c r="H37" s="31">
        <v>3213</v>
      </c>
      <c r="I37" s="10">
        <v>3182.5398541607842</v>
      </c>
      <c r="J37" s="11">
        <v>3286.5170288275949</v>
      </c>
      <c r="K37" s="9">
        <v>3286.5170288275949</v>
      </c>
      <c r="L37" s="32">
        <v>3287</v>
      </c>
      <c r="M37" s="13">
        <v>3287.0639999999999</v>
      </c>
      <c r="N37" s="13">
        <v>3386</v>
      </c>
      <c r="O37" s="13">
        <v>3408</v>
      </c>
      <c r="P37" s="13">
        <v>882</v>
      </c>
    </row>
    <row r="38" spans="1:16" ht="15.75" x14ac:dyDescent="0.25">
      <c r="A38" s="4" t="s">
        <v>28</v>
      </c>
      <c r="B38" s="5">
        <v>4682</v>
      </c>
      <c r="C38" s="29">
        <v>4599</v>
      </c>
      <c r="D38" s="33">
        <v>4634.7032426902842</v>
      </c>
      <c r="E38" s="15">
        <v>4910.246288618112</v>
      </c>
      <c r="F38" s="9">
        <v>4910</v>
      </c>
      <c r="G38" s="9">
        <v>4910</v>
      </c>
      <c r="H38" s="31">
        <v>5623</v>
      </c>
      <c r="I38" s="10">
        <v>5628.3884726166043</v>
      </c>
      <c r="J38" s="11">
        <v>5811.0329369279625</v>
      </c>
      <c r="K38" s="9">
        <v>5811.0329369279625</v>
      </c>
      <c r="L38" s="32">
        <v>5811</v>
      </c>
      <c r="M38" s="13">
        <v>5793.9</v>
      </c>
      <c r="N38" s="13">
        <v>5969</v>
      </c>
      <c r="O38" s="13">
        <v>6008</v>
      </c>
      <c r="P38" s="13">
        <v>823</v>
      </c>
    </row>
    <row r="39" spans="1:16" ht="15.75" x14ac:dyDescent="0.25">
      <c r="A39" s="4" t="s">
        <v>29</v>
      </c>
      <c r="B39" s="5">
        <v>5395</v>
      </c>
      <c r="C39" s="29">
        <v>5498</v>
      </c>
      <c r="D39" s="30">
        <v>5729.2378239922746</v>
      </c>
      <c r="E39" s="8">
        <v>6069.8532977785526</v>
      </c>
      <c r="F39" s="9">
        <v>6070</v>
      </c>
      <c r="G39" s="9">
        <v>6070</v>
      </c>
      <c r="H39" s="31">
        <v>6951</v>
      </c>
      <c r="I39" s="10">
        <v>6924.7239259439466</v>
      </c>
      <c r="J39" s="11">
        <v>7150.2137683415312</v>
      </c>
      <c r="K39" s="9">
        <v>7150.2137683415312</v>
      </c>
      <c r="L39" s="32">
        <v>7150</v>
      </c>
      <c r="M39" s="13">
        <v>7150.0640000000003</v>
      </c>
      <c r="N39" s="13">
        <v>7366</v>
      </c>
      <c r="O39" s="13">
        <v>7414</v>
      </c>
      <c r="P39" s="13">
        <v>1963</v>
      </c>
    </row>
    <row r="40" spans="1:16" ht="15.75" x14ac:dyDescent="0.25">
      <c r="A40" s="4" t="s">
        <v>30</v>
      </c>
      <c r="B40" s="5">
        <v>1203</v>
      </c>
      <c r="C40" s="29">
        <v>1467</v>
      </c>
      <c r="D40" s="30">
        <v>1184.2130412542872</v>
      </c>
      <c r="E40" s="30">
        <v>1254.6170458535667</v>
      </c>
      <c r="F40" s="9">
        <v>1255</v>
      </c>
      <c r="G40" s="9">
        <v>1255</v>
      </c>
      <c r="H40" s="31">
        <v>1437</v>
      </c>
      <c r="I40" s="10">
        <v>1446.8673567977087</v>
      </c>
      <c r="J40" s="11">
        <v>1494.0591079841438</v>
      </c>
      <c r="K40" s="9">
        <v>1494.0591079841438</v>
      </c>
      <c r="L40" s="32">
        <v>1494</v>
      </c>
      <c r="M40" s="13">
        <v>1493.0260000000001</v>
      </c>
      <c r="N40" s="13">
        <v>1538</v>
      </c>
      <c r="O40" s="13">
        <v>1548</v>
      </c>
      <c r="P40" s="13">
        <v>39</v>
      </c>
    </row>
    <row r="41" spans="1:16" ht="15.75" x14ac:dyDescent="0.25">
      <c r="A41" s="4" t="s">
        <v>31</v>
      </c>
      <c r="B41" s="5">
        <v>1756</v>
      </c>
      <c r="C41" s="29">
        <v>1762</v>
      </c>
      <c r="D41" s="30">
        <v>1630.8826944012808</v>
      </c>
      <c r="E41" s="8">
        <v>1727.8421676696196</v>
      </c>
      <c r="F41" s="9">
        <v>1728</v>
      </c>
      <c r="G41" s="9">
        <v>1728</v>
      </c>
      <c r="H41" s="31">
        <v>1979</v>
      </c>
      <c r="I41" s="10">
        <v>2034.6715187310815</v>
      </c>
      <c r="J41" s="11">
        <v>2101.1819521407965</v>
      </c>
      <c r="K41" s="9">
        <v>2101.1819521407965</v>
      </c>
      <c r="L41" s="32">
        <v>2101</v>
      </c>
      <c r="M41" s="13">
        <v>1978.02</v>
      </c>
      <c r="N41" s="13">
        <v>2038</v>
      </c>
      <c r="O41" s="13">
        <v>2051</v>
      </c>
      <c r="P41" s="13">
        <v>1384</v>
      </c>
    </row>
    <row r="42" spans="1:16" ht="15.75" x14ac:dyDescent="0.25">
      <c r="A42" s="4" t="s">
        <v>32</v>
      </c>
      <c r="B42" s="5">
        <v>743</v>
      </c>
      <c r="C42" s="29">
        <v>776</v>
      </c>
      <c r="D42" s="34">
        <v>730.51134213592127</v>
      </c>
      <c r="E42" s="15">
        <v>773.9418078543946</v>
      </c>
      <c r="F42" s="9">
        <v>774</v>
      </c>
      <c r="G42" s="9">
        <v>774</v>
      </c>
      <c r="H42" s="31">
        <v>886</v>
      </c>
      <c r="I42" s="10">
        <v>864.98309284131767</v>
      </c>
      <c r="J42" s="11">
        <v>893.13139489031403</v>
      </c>
      <c r="K42" s="9">
        <v>893.13139489031403</v>
      </c>
      <c r="L42" s="32">
        <v>893</v>
      </c>
      <c r="M42" s="13">
        <v>971.95799999999997</v>
      </c>
      <c r="N42" s="13">
        <v>1001</v>
      </c>
      <c r="O42" s="13">
        <v>1008</v>
      </c>
      <c r="P42" s="13">
        <v>39</v>
      </c>
    </row>
    <row r="43" spans="1:16" ht="15.75" x14ac:dyDescent="0.25">
      <c r="A43" s="4" t="s">
        <v>33</v>
      </c>
      <c r="B43" s="5">
        <v>298</v>
      </c>
      <c r="C43" s="29">
        <v>316</v>
      </c>
      <c r="D43" s="34" t="s">
        <v>37</v>
      </c>
      <c r="E43" s="34" t="s">
        <v>37</v>
      </c>
      <c r="F43" s="34" t="s">
        <v>37</v>
      </c>
      <c r="G43" s="34" t="s">
        <v>37</v>
      </c>
      <c r="H43" s="34" t="s">
        <v>37</v>
      </c>
      <c r="I43" s="34" t="s">
        <v>37</v>
      </c>
      <c r="J43" s="35">
        <v>0</v>
      </c>
      <c r="K43" s="17">
        <v>0</v>
      </c>
      <c r="L43" s="17">
        <v>0</v>
      </c>
      <c r="M43" s="13">
        <v>0</v>
      </c>
      <c r="N43" s="13">
        <v>0</v>
      </c>
      <c r="O43" s="13">
        <v>0</v>
      </c>
      <c r="P43" s="13">
        <v>54</v>
      </c>
    </row>
    <row r="44" spans="1:16" ht="15.75" x14ac:dyDescent="0.25">
      <c r="A44" s="4" t="s">
        <v>34</v>
      </c>
      <c r="B44" s="5">
        <v>1</v>
      </c>
      <c r="C44" s="29">
        <v>8</v>
      </c>
      <c r="D44" s="34" t="s">
        <v>37</v>
      </c>
      <c r="E44" s="34" t="s">
        <v>37</v>
      </c>
      <c r="F44" s="34" t="s">
        <v>37</v>
      </c>
      <c r="G44" s="34" t="s">
        <v>37</v>
      </c>
      <c r="H44" s="34" t="s">
        <v>37</v>
      </c>
      <c r="I44" s="34" t="s">
        <v>37</v>
      </c>
      <c r="J44" s="18">
        <v>0</v>
      </c>
      <c r="K44" s="17">
        <v>0</v>
      </c>
      <c r="L44" s="17">
        <v>0</v>
      </c>
      <c r="M44" s="13">
        <v>0</v>
      </c>
      <c r="N44" s="13">
        <v>0</v>
      </c>
      <c r="O44" s="13">
        <v>0</v>
      </c>
      <c r="P44" s="13">
        <v>205</v>
      </c>
    </row>
    <row r="45" spans="1:16" ht="15.75" x14ac:dyDescent="0.25">
      <c r="A45" s="19" t="s">
        <v>35</v>
      </c>
      <c r="B45" s="20">
        <v>43389</v>
      </c>
      <c r="C45" s="21">
        <v>44514</v>
      </c>
      <c r="D45" s="21">
        <v>42857.841259028835</v>
      </c>
      <c r="E45" s="21">
        <v>45405.831821537708</v>
      </c>
      <c r="F45" s="21">
        <v>45405</v>
      </c>
      <c r="G45" s="21">
        <v>45405</v>
      </c>
      <c r="H45" s="21">
        <v>52000</v>
      </c>
      <c r="I45" s="24">
        <v>48182.900711498893</v>
      </c>
      <c r="J45" s="24">
        <v>49750</v>
      </c>
      <c r="K45" s="21">
        <v>49750</v>
      </c>
      <c r="L45" s="21">
        <v>50599</v>
      </c>
      <c r="M45" s="24">
        <v>50520.116999999991</v>
      </c>
      <c r="N45" s="24">
        <v>52046</v>
      </c>
      <c r="O45" s="24">
        <v>52388</v>
      </c>
      <c r="P45" s="24">
        <v>30378</v>
      </c>
    </row>
    <row r="46" spans="1:16" ht="15.75" x14ac:dyDescent="0.25">
      <c r="A46" s="26"/>
      <c r="B46" s="26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</row>
    <row r="47" spans="1:16" ht="5.25" customHeight="1" x14ac:dyDescent="0.25"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6" x14ac:dyDescent="0.25">
      <c r="A48" s="36" t="s">
        <v>38</v>
      </c>
      <c r="B48" s="36"/>
      <c r="I48" s="37"/>
    </row>
    <row r="49" spans="1:2" x14ac:dyDescent="0.25">
      <c r="A49" s="38" t="s">
        <v>39</v>
      </c>
      <c r="B49" s="38"/>
    </row>
    <row r="50" spans="1:2" x14ac:dyDescent="0.25">
      <c r="A50" s="36" t="s">
        <v>42</v>
      </c>
      <c r="B50" s="36"/>
    </row>
  </sheetData>
  <mergeCells count="7">
    <mergeCell ref="B26:P26"/>
    <mergeCell ref="B5:P5"/>
    <mergeCell ref="A1:J1"/>
    <mergeCell ref="A2:J2"/>
    <mergeCell ref="A3:J3"/>
    <mergeCell ref="A5:A6"/>
    <mergeCell ref="A26:A27"/>
  </mergeCells>
  <pageMargins left="0.70866141732283472" right="0.70866141732283472" top="0.23622047244094491" bottom="0.19685039370078741" header="0.19685039370078741" footer="0.15748031496062992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BATATA</vt:lpstr>
    </vt:vector>
  </TitlesOfParts>
  <Company>Ministerio de Agricultura - DCEA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2023-07-12T15:15:56Z</cp:lastPrinted>
  <dcterms:created xsi:type="dcterms:W3CDTF">2023-07-12T14:58:10Z</dcterms:created>
  <dcterms:modified xsi:type="dcterms:W3CDTF">2023-07-12T19:03:25Z</dcterms:modified>
</cp:coreProperties>
</file>